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bfrcmalfp07\DIP\DipM_145\PARTENAIRES\COMMANDES GROUPEES VIA LE CSE\Vins\"/>
    </mc:Choice>
  </mc:AlternateContent>
  <xr:revisionPtr revIDLastSave="0" documentId="13_ncr:1_{DF0397C9-FEFC-4B4C-AADA-FFD3250072F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01" i="1" l="1"/>
  <c r="O477" i="1"/>
  <c r="O471" i="1"/>
  <c r="O460" i="1"/>
  <c r="O430" i="1"/>
  <c r="O411" i="1"/>
  <c r="O395" i="1"/>
  <c r="O386" i="1"/>
  <c r="K363" i="1"/>
  <c r="O371" i="1"/>
  <c r="O359" i="1"/>
  <c r="O357" i="1"/>
  <c r="O351" i="1"/>
  <c r="O331" i="1"/>
  <c r="O308" i="1"/>
  <c r="J336" i="1"/>
  <c r="J337" i="1"/>
  <c r="J338" i="1"/>
  <c r="J339" i="1"/>
  <c r="J340" i="1"/>
  <c r="J341" i="1"/>
  <c r="J343" i="1"/>
  <c r="J344" i="1"/>
  <c r="J345" i="1"/>
  <c r="J346" i="1"/>
  <c r="J347" i="1"/>
  <c r="J348" i="1"/>
  <c r="J349" i="1"/>
  <c r="J350" i="1"/>
  <c r="J351" i="1"/>
  <c r="J329" i="1"/>
  <c r="J330" i="1"/>
  <c r="J331" i="1"/>
  <c r="J333" i="1"/>
  <c r="J314" i="1"/>
  <c r="J315" i="1"/>
  <c r="J316" i="1"/>
  <c r="J317" i="1"/>
  <c r="J318" i="1"/>
  <c r="J320" i="1"/>
  <c r="J321" i="1"/>
  <c r="J322" i="1"/>
  <c r="J323" i="1"/>
  <c r="J325" i="1"/>
  <c r="J326" i="1"/>
  <c r="J313" i="1"/>
  <c r="O326" i="1"/>
  <c r="L306" i="1"/>
  <c r="L307" i="1"/>
  <c r="L308" i="1"/>
  <c r="L304" i="1"/>
  <c r="L301" i="1"/>
  <c r="L302" i="1"/>
  <c r="L300" i="1"/>
  <c r="L298" i="1"/>
  <c r="L292" i="1"/>
  <c r="L291" i="1"/>
  <c r="L288" i="1"/>
  <c r="L287" i="1"/>
  <c r="L289" i="1"/>
  <c r="L293" i="1"/>
  <c r="L294" i="1"/>
  <c r="L295" i="1"/>
  <c r="L296" i="1"/>
  <c r="L286" i="1"/>
  <c r="K259" i="1"/>
  <c r="K260" i="1"/>
  <c r="K261" i="1"/>
  <c r="K262" i="1"/>
  <c r="K263" i="1"/>
  <c r="K264" i="1"/>
  <c r="K265" i="1"/>
  <c r="K266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58" i="1"/>
  <c r="O281" i="1"/>
  <c r="O252" i="1"/>
  <c r="K248" i="1"/>
  <c r="K249" i="1"/>
  <c r="K250" i="1"/>
  <c r="K251" i="1"/>
  <c r="K252" i="1"/>
  <c r="K247" i="1"/>
  <c r="O243" i="1"/>
  <c r="K234" i="1"/>
  <c r="K235" i="1"/>
  <c r="K236" i="1"/>
  <c r="K237" i="1"/>
  <c r="K238" i="1"/>
  <c r="K239" i="1"/>
  <c r="K240" i="1"/>
  <c r="K241" i="1"/>
  <c r="K242" i="1"/>
  <c r="K243" i="1"/>
  <c r="K225" i="1"/>
  <c r="K226" i="1"/>
  <c r="K227" i="1"/>
  <c r="K228" i="1"/>
  <c r="K229" i="1"/>
  <c r="K230" i="1"/>
  <c r="K231" i="1"/>
  <c r="K232" i="1"/>
  <c r="K233" i="1"/>
  <c r="K224" i="1"/>
  <c r="O21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189" i="1"/>
  <c r="O184" i="1"/>
  <c r="K148" i="1"/>
  <c r="K149" i="1"/>
  <c r="K150" i="1"/>
  <c r="K151" i="1"/>
  <c r="K152" i="1"/>
  <c r="K153" i="1"/>
  <c r="K154" i="1"/>
  <c r="K155" i="1"/>
  <c r="K156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47" i="1"/>
  <c r="K111" i="1"/>
  <c r="K112" i="1"/>
  <c r="K113" i="1"/>
  <c r="K114" i="1"/>
  <c r="K115" i="1"/>
  <c r="K117" i="1"/>
  <c r="K118" i="1"/>
  <c r="K119" i="1"/>
  <c r="K120" i="1"/>
  <c r="K121" i="1"/>
  <c r="K122" i="1"/>
  <c r="K123" i="1"/>
  <c r="K124" i="1"/>
  <c r="K125" i="1"/>
  <c r="K126" i="1"/>
  <c r="K128" i="1"/>
  <c r="K129" i="1"/>
  <c r="K130" i="1"/>
  <c r="K131" i="1"/>
  <c r="K132" i="1"/>
  <c r="K133" i="1"/>
  <c r="K134" i="1"/>
  <c r="K136" i="1"/>
  <c r="K137" i="1"/>
  <c r="K138" i="1"/>
  <c r="K139" i="1"/>
  <c r="K140" i="1"/>
  <c r="K141" i="1"/>
  <c r="K110" i="1"/>
  <c r="O141" i="1"/>
  <c r="K94" i="1"/>
  <c r="K95" i="1"/>
  <c r="K96" i="1"/>
  <c r="K97" i="1"/>
  <c r="K98" i="1"/>
  <c r="K99" i="1"/>
  <c r="K100" i="1"/>
  <c r="K101" i="1"/>
  <c r="K102" i="1"/>
  <c r="K103" i="1"/>
  <c r="K104" i="1"/>
  <c r="K93" i="1"/>
  <c r="O104" i="1"/>
  <c r="K67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3" i="1"/>
  <c r="K84" i="1"/>
  <c r="K85" i="1"/>
  <c r="K86" i="1"/>
  <c r="K87" i="1"/>
  <c r="K88" i="1"/>
  <c r="K89" i="1"/>
  <c r="K90" i="1"/>
  <c r="K91" i="1"/>
  <c r="K66" i="1"/>
  <c r="O91" i="1"/>
  <c r="O62" i="1"/>
  <c r="O34" i="1"/>
  <c r="H500" i="1"/>
  <c r="H501" i="1"/>
  <c r="H499" i="1"/>
  <c r="H496" i="1"/>
  <c r="H497" i="1"/>
  <c r="H495" i="1"/>
  <c r="H492" i="1"/>
  <c r="H493" i="1"/>
  <c r="H491" i="1"/>
  <c r="H488" i="1"/>
  <c r="H489" i="1"/>
  <c r="H487" i="1"/>
  <c r="H485" i="1"/>
  <c r="H483" i="1"/>
  <c r="H482" i="1"/>
  <c r="H477" i="1"/>
  <c r="H476" i="1"/>
  <c r="H465" i="1"/>
  <c r="H466" i="1"/>
  <c r="H467" i="1"/>
  <c r="H468" i="1"/>
  <c r="H469" i="1"/>
  <c r="H470" i="1"/>
  <c r="H471" i="1"/>
  <c r="H464" i="1"/>
  <c r="H457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8" i="1"/>
  <c r="H459" i="1"/>
  <c r="H460" i="1"/>
  <c r="H436" i="1"/>
  <c r="H425" i="1"/>
  <c r="H426" i="1"/>
  <c r="H427" i="1"/>
  <c r="H428" i="1"/>
  <c r="H429" i="1"/>
  <c r="H430" i="1"/>
  <c r="H424" i="1"/>
  <c r="H416" i="1"/>
  <c r="H417" i="1"/>
  <c r="H418" i="1"/>
  <c r="H419" i="1"/>
  <c r="H420" i="1"/>
  <c r="H421" i="1"/>
  <c r="H422" i="1"/>
  <c r="H415" i="1"/>
  <c r="H390" i="1"/>
  <c r="H391" i="1"/>
  <c r="H392" i="1"/>
  <c r="H393" i="1"/>
  <c r="H394" i="1"/>
  <c r="H395" i="1"/>
  <c r="H389" i="1"/>
  <c r="H410" i="1"/>
  <c r="H411" i="1"/>
  <c r="H405" i="1"/>
  <c r="H406" i="1"/>
  <c r="H407" i="1"/>
  <c r="H408" i="1"/>
  <c r="H404" i="1"/>
  <c r="H403" i="1"/>
  <c r="H402" i="1"/>
  <c r="H401" i="1"/>
  <c r="H400" i="1"/>
  <c r="H399" i="1"/>
  <c r="K385" i="1"/>
  <c r="K383" i="1"/>
  <c r="K381" i="1"/>
  <c r="K380" i="1"/>
  <c r="K377" i="1"/>
  <c r="K378" i="1"/>
  <c r="K376" i="1"/>
  <c r="K371" i="1"/>
  <c r="K370" i="1"/>
  <c r="K364" i="1"/>
  <c r="K365" i="1"/>
  <c r="K366" i="1"/>
  <c r="K367" i="1"/>
  <c r="K368" i="1"/>
  <c r="K361" i="1"/>
  <c r="K359" i="1"/>
  <c r="P360" i="1" s="1"/>
  <c r="K357" i="1"/>
  <c r="K356" i="1"/>
  <c r="P357" i="1" l="1"/>
  <c r="G504" i="1"/>
  <c r="P471" i="1"/>
  <c r="P184" i="1"/>
  <c r="P252" i="1"/>
  <c r="P331" i="1"/>
  <c r="P386" i="1"/>
  <c r="P395" i="1"/>
  <c r="P411" i="1"/>
  <c r="P430" i="1"/>
  <c r="P477" i="1"/>
  <c r="P460" i="1"/>
  <c r="P501" i="1"/>
  <c r="P351" i="1"/>
  <c r="P141" i="1"/>
  <c r="P371" i="1"/>
  <c r="P326" i="1"/>
  <c r="P91" i="1"/>
  <c r="P243" i="1"/>
  <c r="P308" i="1"/>
  <c r="P219" i="1"/>
  <c r="P281" i="1"/>
  <c r="P104" i="1"/>
  <c r="K62" i="1" l="1"/>
  <c r="K51" i="1"/>
  <c r="K52" i="1"/>
  <c r="K53" i="1"/>
  <c r="K54" i="1"/>
  <c r="K55" i="1"/>
  <c r="K56" i="1"/>
  <c r="K57" i="1"/>
  <c r="K58" i="1"/>
  <c r="K59" i="1"/>
  <c r="K60" i="1"/>
  <c r="K50" i="1"/>
  <c r="K41" i="1"/>
  <c r="K42" i="1"/>
  <c r="K43" i="1"/>
  <c r="K44" i="1"/>
  <c r="K45" i="1"/>
  <c r="K46" i="1"/>
  <c r="K47" i="1"/>
  <c r="K48" i="1"/>
  <c r="K40" i="1"/>
  <c r="K31" i="1"/>
  <c r="K32" i="1"/>
  <c r="K33" i="1"/>
  <c r="K34" i="1"/>
  <c r="K30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9" i="1"/>
  <c r="P62" i="1" l="1"/>
  <c r="P34" i="1"/>
  <c r="P503" i="1" l="1"/>
  <c r="I504" i="1"/>
</calcChain>
</file>

<file path=xl/sharedStrings.xml><?xml version="1.0" encoding="utf-8"?>
<sst xmlns="http://schemas.openxmlformats.org/spreadsheetml/2006/main" count="2223" uniqueCount="874">
  <si>
    <r>
      <rPr>
        <b/>
        <sz val="13.5"/>
        <rFont val="Arial"/>
        <family val="2"/>
      </rPr>
      <t>LA BRASSERIE NOTRE DAME - BIERES ARTISANALES BIOLOGIQUES</t>
    </r>
  </si>
  <si>
    <t>montant</t>
  </si>
  <si>
    <t>Prix Particuliers
 T.T.C.</t>
  </si>
  <si>
    <r>
      <rPr>
        <b/>
        <sz val="12"/>
        <rFont val="Arial"/>
        <family val="2"/>
      </rPr>
      <t>VINS ISSUS DE LA HAUTE VALEUR ENVIRONNEMENTALE</t>
    </r>
  </si>
  <si>
    <r>
      <rPr>
        <b/>
        <sz val="12"/>
        <rFont val="Arial"/>
        <family val="2"/>
      </rPr>
      <t>VINS ISSUS D'AGRICULTURE BIOLOGIQUE</t>
    </r>
  </si>
  <si>
    <r>
      <rPr>
        <b/>
        <sz val="12"/>
        <rFont val="Arial"/>
        <family val="2"/>
      </rPr>
      <t>BAG IN BOX - VINS TRADITIONNELS</t>
    </r>
  </si>
  <si>
    <r>
      <rPr>
        <b/>
        <sz val="12"/>
        <rFont val="Arial"/>
        <family val="2"/>
      </rPr>
      <t>BAG IN BOX - BIO</t>
    </r>
  </si>
  <si>
    <r>
      <rPr>
        <b/>
        <sz val="12"/>
        <rFont val="Arial"/>
        <family val="2"/>
      </rPr>
      <t>VINS DOUX - SUCRES</t>
    </r>
  </si>
  <si>
    <r>
      <rPr>
        <b/>
        <sz val="12"/>
        <rFont val="Arial"/>
        <family val="2"/>
      </rPr>
      <t>ALCOOLS ET SPIRITUEUX</t>
    </r>
  </si>
  <si>
    <r>
      <rPr>
        <b/>
        <sz val="12"/>
        <rFont val="Arial"/>
        <family val="2"/>
      </rPr>
      <t>SOMAIL FRUITS - Nectars et jus de fruits du Pays Cathare</t>
    </r>
  </si>
  <si>
    <r>
      <rPr>
        <b/>
        <sz val="10"/>
        <rFont val="Arial"/>
        <family val="2"/>
      </rPr>
      <t>VINS TRADITIONNELS</t>
    </r>
  </si>
  <si>
    <r>
      <rPr>
        <b/>
        <sz val="10"/>
        <rFont val="Arial"/>
        <family val="2"/>
      </rPr>
      <t>CODE</t>
    </r>
  </si>
  <si>
    <r>
      <rPr>
        <b/>
        <sz val="10"/>
        <rFont val="Arial"/>
        <family val="2"/>
      </rPr>
      <t>DESIGNATION</t>
    </r>
  </si>
  <si>
    <r>
      <rPr>
        <b/>
        <sz val="10"/>
        <rFont val="Arial"/>
        <family val="2"/>
      </rPr>
      <t>CL</t>
    </r>
  </si>
  <si>
    <r>
      <rPr>
        <b/>
        <sz val="10"/>
        <rFont val="Arial"/>
        <family val="2"/>
      </rPr>
      <t>Millésime</t>
    </r>
  </si>
  <si>
    <r>
      <rPr>
        <b/>
        <sz val="10"/>
        <rFont val="Arial"/>
        <family val="2"/>
      </rPr>
      <t>AOP VDP IGP</t>
    </r>
  </si>
  <si>
    <r>
      <rPr>
        <b/>
        <sz val="10"/>
        <rFont val="Arial"/>
        <family val="2"/>
      </rPr>
      <t>INDICATIONS
GEOGRAPHIQUES</t>
    </r>
  </si>
  <si>
    <r>
      <rPr>
        <b/>
        <sz val="10"/>
        <rFont val="Arial"/>
        <family val="2"/>
      </rPr>
      <t>CEPAGE</t>
    </r>
  </si>
  <si>
    <r>
      <rPr>
        <b/>
        <sz val="10"/>
        <rFont val="Arial"/>
        <family val="2"/>
      </rPr>
      <t>CDT</t>
    </r>
  </si>
  <si>
    <r>
      <rPr>
        <b/>
        <sz val="10"/>
        <rFont val="Arial"/>
        <family val="2"/>
      </rPr>
      <t>Tarif CE carton 6 bouteilles TTC</t>
    </r>
  </si>
  <si>
    <r>
      <rPr>
        <b/>
        <sz val="10"/>
        <rFont val="Arial"/>
        <family val="2"/>
      </rPr>
      <t>Particuliers
départ T.T.C.</t>
    </r>
  </si>
  <si>
    <r>
      <rPr>
        <b/>
        <sz val="10"/>
        <rFont val="Arial"/>
        <family val="2"/>
      </rPr>
      <t>LA CLAPE  AMELIA BARBIER - CHÂTEAU BOUISSET</t>
    </r>
  </si>
  <si>
    <r>
      <rPr>
        <sz val="10"/>
        <rFont val="Arial"/>
        <family val="2"/>
      </rPr>
      <t>COTE NORD</t>
    </r>
  </si>
  <si>
    <r>
      <rPr>
        <sz val="10"/>
        <rFont val="Arial"/>
        <family val="2"/>
      </rPr>
      <t>BL</t>
    </r>
  </si>
  <si>
    <r>
      <rPr>
        <sz val="10"/>
        <rFont val="Arial"/>
        <family val="2"/>
      </rPr>
      <t>AOP</t>
    </r>
  </si>
  <si>
    <r>
      <rPr>
        <i/>
        <sz val="10"/>
        <rFont val="Arial"/>
        <family val="2"/>
      </rPr>
      <t>LA CLAPE</t>
    </r>
  </si>
  <si>
    <r>
      <rPr>
        <sz val="10"/>
        <rFont val="Arial"/>
        <family val="2"/>
      </rPr>
      <t>ROUSSANNE - GRENACHE BLANC -BOURBOULENC</t>
    </r>
  </si>
  <si>
    <r>
      <rPr>
        <sz val="10"/>
        <rFont val="Arial"/>
        <family val="2"/>
      </rPr>
      <t>COTE SUD</t>
    </r>
  </si>
  <si>
    <r>
      <rPr>
        <sz val="10"/>
        <rFont val="Arial"/>
        <family val="2"/>
      </rPr>
      <t>RG</t>
    </r>
  </si>
  <si>
    <r>
      <rPr>
        <sz val="10"/>
        <rFont val="Arial"/>
        <family val="2"/>
      </rPr>
      <t>CARIGNAN-GRENACHE -SYRAH</t>
    </r>
  </si>
  <si>
    <r>
      <rPr>
        <sz val="10"/>
        <rFont val="Arial"/>
        <family val="2"/>
      </rPr>
      <t>049TSALEES</t>
    </r>
  </si>
  <si>
    <r>
      <rPr>
        <sz val="10"/>
        <rFont val="Arial"/>
        <family val="2"/>
      </rPr>
      <t>TERRES SALEES</t>
    </r>
  </si>
  <si>
    <r>
      <rPr>
        <sz val="10"/>
        <rFont val="Arial"/>
        <family val="2"/>
      </rPr>
      <t>IGP</t>
    </r>
  </si>
  <si>
    <r>
      <rPr>
        <i/>
        <sz val="10"/>
        <rFont val="Arial"/>
        <family val="2"/>
      </rPr>
      <t>Cotes de Perignan</t>
    </r>
  </si>
  <si>
    <r>
      <rPr>
        <sz val="10"/>
        <rFont val="Arial"/>
        <family val="2"/>
      </rPr>
      <t>100% MERLOT -</t>
    </r>
    <r>
      <rPr>
        <b/>
        <sz val="10"/>
        <rFont val="Arial"/>
        <family val="2"/>
      </rPr>
      <t>ELEVE EN FUT DE CHENE</t>
    </r>
  </si>
  <si>
    <r>
      <rPr>
        <sz val="10"/>
        <rFont val="Arial"/>
        <family val="2"/>
      </rPr>
      <t>TERRES SALEES  *************RUPTURE******</t>
    </r>
  </si>
  <si>
    <r>
      <rPr>
        <sz val="10"/>
        <rFont val="Arial"/>
        <family val="2"/>
      </rPr>
      <t>100% BOURBOULENC -</t>
    </r>
    <r>
      <rPr>
        <b/>
        <sz val="10"/>
        <rFont val="Arial"/>
        <family val="2"/>
      </rPr>
      <t>ELEVE EN FUT DE CHENE</t>
    </r>
  </si>
  <si>
    <r>
      <rPr>
        <sz val="10"/>
        <rFont val="Arial"/>
        <family val="2"/>
      </rPr>
      <t>L'INSPIRATION CHÂTEAU BOUISSET</t>
    </r>
  </si>
  <si>
    <r>
      <rPr>
        <sz val="10"/>
        <rFont val="Arial"/>
        <family val="2"/>
      </rPr>
      <t>SYRAH-GRENACHE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 xml:space="preserve">CARIGNAN - </t>
    </r>
    <r>
      <rPr>
        <b/>
        <sz val="10"/>
        <rFont val="Arial"/>
        <family val="2"/>
      </rPr>
      <t>ELEVE EN FUT DE CHENE</t>
    </r>
  </si>
  <si>
    <r>
      <rPr>
        <sz val="10"/>
        <rFont val="Arial"/>
        <family val="2"/>
      </rPr>
      <t>L'ORANGE</t>
    </r>
  </si>
  <si>
    <r>
      <rPr>
        <sz val="10"/>
        <rFont val="Arial"/>
        <family val="2"/>
      </rPr>
      <t>OR</t>
    </r>
  </si>
  <si>
    <r>
      <rPr>
        <sz val="10"/>
        <rFont val="Arial"/>
        <family val="2"/>
      </rPr>
      <t>NM</t>
    </r>
  </si>
  <si>
    <r>
      <rPr>
        <sz val="10"/>
        <rFont val="Arial"/>
        <family val="2"/>
      </rPr>
      <t>VDF</t>
    </r>
  </si>
  <si>
    <r>
      <rPr>
        <i/>
        <sz val="10"/>
        <rFont val="Arial"/>
        <family val="2"/>
      </rPr>
      <t>VIN DE France</t>
    </r>
  </si>
  <si>
    <r>
      <rPr>
        <sz val="10"/>
        <rFont val="Arial"/>
        <family val="2"/>
      </rPr>
      <t>BOURBOULENC - ROUSSANNE - GRENACHE</t>
    </r>
  </si>
  <si>
    <r>
      <rPr>
        <sz val="10"/>
        <rFont val="Arial"/>
        <family val="2"/>
      </rPr>
      <t>CABANES ROUGE</t>
    </r>
  </si>
  <si>
    <r>
      <rPr>
        <sz val="10"/>
        <rFont val="Arial"/>
        <family val="2"/>
      </rPr>
      <t>GRENACHE - SYRAH - MERLOT</t>
    </r>
  </si>
  <si>
    <r>
      <rPr>
        <sz val="10"/>
        <rFont val="Arial"/>
        <family val="2"/>
      </rPr>
      <t>CABANES BLANC - LE QUAI</t>
    </r>
  </si>
  <si>
    <r>
      <rPr>
        <sz val="10"/>
        <rFont val="Arial"/>
        <family val="2"/>
      </rPr>
      <t>100% CHARDONNAY</t>
    </r>
  </si>
  <si>
    <r>
      <rPr>
        <sz val="10"/>
        <rFont val="Arial"/>
        <family val="2"/>
      </rPr>
      <t>CABANES ROSE LA PLAGE</t>
    </r>
  </si>
  <si>
    <r>
      <rPr>
        <sz val="10"/>
        <rFont val="Arial"/>
        <family val="2"/>
      </rPr>
      <t>RS</t>
    </r>
  </si>
  <si>
    <r>
      <rPr>
        <sz val="10"/>
        <rFont val="Arial"/>
        <family val="2"/>
      </rPr>
      <t>100 % CINSAULT</t>
    </r>
  </si>
  <si>
    <r>
      <rPr>
        <sz val="10"/>
        <rFont val="Arial"/>
        <family val="2"/>
      </rPr>
      <t>BECASSINES</t>
    </r>
  </si>
  <si>
    <r>
      <rPr>
        <sz val="10"/>
        <rFont val="Arial"/>
        <family val="2"/>
      </rPr>
      <t>GRENACHE - SYRAH - CARIGNAN</t>
    </r>
  </si>
  <si>
    <r>
      <rPr>
        <sz val="10"/>
        <rFont val="Arial"/>
        <family val="2"/>
      </rPr>
      <t>BOURBOULENC</t>
    </r>
  </si>
  <si>
    <r>
      <rPr>
        <sz val="10"/>
        <rFont val="Arial"/>
        <family val="2"/>
      </rPr>
      <t>100% BOURBOULENC</t>
    </r>
  </si>
  <si>
    <r>
      <rPr>
        <b/>
        <sz val="10"/>
        <rFont val="Arial"/>
        <family val="2"/>
      </rPr>
      <t>MINERVOIS - LA LIVINIERE  JEAN PHILIPPE CHARPENTIER</t>
    </r>
  </si>
  <si>
    <r>
      <rPr>
        <sz val="10"/>
        <rFont val="Arial"/>
        <family val="2"/>
      </rPr>
      <t>IN VINO LIBIDO ROUGE</t>
    </r>
  </si>
  <si>
    <r>
      <rPr>
        <i/>
        <sz val="10"/>
        <rFont val="Arial"/>
        <family val="2"/>
      </rPr>
      <t>MINERVOIS</t>
    </r>
  </si>
  <si>
    <r>
      <rPr>
        <sz val="10"/>
        <rFont val="Arial"/>
        <family val="2"/>
      </rPr>
      <t>CARIGNAN - SYRAH</t>
    </r>
  </si>
  <si>
    <r>
      <rPr>
        <sz val="10"/>
        <rFont val="Arial"/>
        <family val="2"/>
      </rPr>
      <t>LES 3 CAILLOUX</t>
    </r>
  </si>
  <si>
    <r>
      <rPr>
        <sz val="10"/>
        <rFont val="Arial"/>
        <family val="2"/>
      </rPr>
      <t>SYRAH - CARIGNAN -</t>
    </r>
    <r>
      <rPr>
        <b/>
        <sz val="10"/>
        <rFont val="Arial"/>
        <family val="2"/>
      </rPr>
      <t>ELEVE EN FUT DE CHENE</t>
    </r>
  </si>
  <si>
    <r>
      <rPr>
        <sz val="10"/>
        <rFont val="Arial"/>
        <family val="2"/>
      </rPr>
      <t>LA FRIPONNE</t>
    </r>
  </si>
  <si>
    <r>
      <rPr>
        <i/>
        <sz val="10"/>
        <rFont val="Arial"/>
        <family val="2"/>
      </rPr>
      <t>MINERVOIS LA LIVINIERE</t>
    </r>
  </si>
  <si>
    <r>
      <rPr>
        <sz val="10"/>
        <rFont val="Arial"/>
        <family val="2"/>
      </rPr>
      <t xml:space="preserve">SYRAH - GRENACHE - </t>
    </r>
    <r>
      <rPr>
        <b/>
        <sz val="10"/>
        <rFont val="Arial"/>
        <family val="2"/>
      </rPr>
      <t>ELEVE EN FUT DE CHENE</t>
    </r>
  </si>
  <si>
    <r>
      <rPr>
        <sz val="10"/>
        <rFont val="Arial"/>
        <family val="2"/>
      </rPr>
      <t>L'INTEGRALE</t>
    </r>
  </si>
  <si>
    <r>
      <rPr>
        <sz val="10"/>
        <rFont val="Arial"/>
        <family val="2"/>
      </rPr>
      <t xml:space="preserve">100% SYRAH- </t>
    </r>
    <r>
      <rPr>
        <b/>
        <sz val="10"/>
        <rFont val="Arial"/>
        <family val="2"/>
      </rPr>
      <t>FUT</t>
    </r>
  </si>
  <si>
    <r>
      <rPr>
        <sz val="10"/>
        <rFont val="Arial"/>
        <family val="2"/>
      </rPr>
      <t>LA CLOSERIE</t>
    </r>
  </si>
  <si>
    <r>
      <rPr>
        <sz val="10"/>
        <rFont val="Arial"/>
        <family val="2"/>
      </rPr>
      <t xml:space="preserve">SYRAH - MOURVEDRE - GRENACHE- </t>
    </r>
    <r>
      <rPr>
        <b/>
        <sz val="10"/>
        <rFont val="Arial"/>
        <family val="2"/>
      </rPr>
      <t>FUT DE CHENE</t>
    </r>
  </si>
  <si>
    <r>
      <rPr>
        <sz val="10"/>
        <rFont val="Arial"/>
        <family val="2"/>
      </rPr>
      <t>LES CAILLOTTES Rosé</t>
    </r>
  </si>
  <si>
    <r>
      <rPr>
        <i/>
        <sz val="10"/>
        <rFont val="Arial"/>
        <family val="2"/>
      </rPr>
      <t>PAYS D'OC</t>
    </r>
  </si>
  <si>
    <r>
      <rPr>
        <sz val="10"/>
        <rFont val="Arial"/>
        <family val="2"/>
      </rPr>
      <t>GRENACHE - CINSAULT</t>
    </r>
  </si>
  <si>
    <r>
      <rPr>
        <sz val="10"/>
        <rFont val="Arial"/>
        <family val="2"/>
      </rPr>
      <t>LA POLISSONNE</t>
    </r>
  </si>
  <si>
    <r>
      <rPr>
        <sz val="10"/>
        <rFont val="Arial"/>
        <family val="2"/>
      </rPr>
      <t xml:space="preserve">ROUSSANNE GRENACHE BLANC - </t>
    </r>
    <r>
      <rPr>
        <b/>
        <sz val="10"/>
        <rFont val="Arial"/>
        <family val="2"/>
      </rPr>
      <t>FUT DE CHENE</t>
    </r>
  </si>
  <si>
    <r>
      <rPr>
        <sz val="10"/>
        <rFont val="Arial"/>
        <family val="2"/>
      </rPr>
      <t>LES CAILLOTTES BLANC - bouchon à vis</t>
    </r>
  </si>
  <si>
    <r>
      <rPr>
        <sz val="10"/>
        <rFont val="Arial"/>
        <family val="2"/>
      </rPr>
      <t>2022-23</t>
    </r>
  </si>
  <si>
    <r>
      <rPr>
        <sz val="10"/>
        <rFont val="Arial"/>
        <family val="2"/>
      </rPr>
      <t>GRENACHE GRIS</t>
    </r>
  </si>
  <si>
    <r>
      <rPr>
        <b/>
        <sz val="10"/>
        <rFont val="Arial"/>
        <family val="2"/>
      </rPr>
      <t>FAUGERES  DOMAINE SAINT MARTIN D'AGEL</t>
    </r>
  </si>
  <si>
    <r>
      <rPr>
        <sz val="10"/>
        <rFont val="Arial"/>
        <family val="2"/>
      </rPr>
      <t>JUSTE CINSAULT</t>
    </r>
  </si>
  <si>
    <r>
      <rPr>
        <sz val="10"/>
        <rFont val="Arial"/>
        <family val="2"/>
      </rPr>
      <t>COTES DE THONGUE</t>
    </r>
  </si>
  <si>
    <r>
      <rPr>
        <sz val="10"/>
        <rFont val="Arial"/>
        <family val="2"/>
      </rPr>
      <t>100% CINSAULT</t>
    </r>
  </si>
  <si>
    <r>
      <rPr>
        <sz val="10"/>
        <rFont val="Arial"/>
        <family val="2"/>
      </rPr>
      <t>JUST ROSE</t>
    </r>
  </si>
  <si>
    <r>
      <rPr>
        <sz val="10"/>
        <rFont val="Arial"/>
        <family val="2"/>
      </rPr>
      <t>CALCAIRE DE CORAIL</t>
    </r>
  </si>
  <si>
    <r>
      <rPr>
        <sz val="10"/>
        <rFont val="Arial"/>
        <family val="2"/>
      </rPr>
      <t>LANGUEDOC</t>
    </r>
  </si>
  <si>
    <r>
      <rPr>
        <sz val="10"/>
        <rFont val="Arial"/>
        <family val="2"/>
      </rPr>
      <t>GRENACHE - SYRAH -CARIGNAN</t>
    </r>
  </si>
  <si>
    <r>
      <rPr>
        <sz val="10"/>
        <rFont val="Arial"/>
        <family val="2"/>
      </rPr>
      <t>LE PELERIN</t>
    </r>
  </si>
  <si>
    <r>
      <rPr>
        <sz val="10"/>
        <rFont val="Arial"/>
        <family val="2"/>
      </rPr>
      <t>FAUGERES</t>
    </r>
  </si>
  <si>
    <r>
      <rPr>
        <sz val="10"/>
        <rFont val="Arial"/>
        <family val="2"/>
      </rPr>
      <t>SYRAH-GRENACHE-MOURVEDRE-CARIGNAN</t>
    </r>
  </si>
  <si>
    <r>
      <rPr>
        <sz val="10"/>
        <rFont val="Arial"/>
        <family val="2"/>
      </rPr>
      <t>LA CHAPELLE</t>
    </r>
  </si>
  <si>
    <r>
      <rPr>
        <sz val="10"/>
        <rFont val="Arial"/>
        <family val="2"/>
      </rPr>
      <t>SYRAH-GRENACHE-MOURVEDRE-FUT</t>
    </r>
  </si>
  <si>
    <r>
      <rPr>
        <b/>
        <sz val="10"/>
        <rFont val="Arial"/>
        <family val="2"/>
      </rPr>
      <t>CABARDES  CHÂTEAU JOUCLARY</t>
    </r>
  </si>
  <si>
    <r>
      <rPr>
        <sz val="10"/>
        <rFont val="Arial"/>
        <family val="2"/>
      </rPr>
      <t>CHARDONNAY</t>
    </r>
  </si>
  <si>
    <r>
      <rPr>
        <sz val="10"/>
        <rFont val="Arial"/>
        <family val="2"/>
      </rPr>
      <t>PAYS D'OC</t>
    </r>
  </si>
  <si>
    <r>
      <rPr>
        <sz val="10"/>
        <rFont val="Arial"/>
        <family val="2"/>
      </rPr>
      <t>SAUVIGNON</t>
    </r>
  </si>
  <si>
    <r>
      <rPr>
        <sz val="10"/>
        <rFont val="Arial"/>
        <family val="2"/>
      </rPr>
      <t>100% SAUVIGNON</t>
    </r>
  </si>
  <si>
    <r>
      <rPr>
        <sz val="10"/>
        <rFont val="Arial"/>
        <family val="2"/>
      </rPr>
      <t>VIOGNIER</t>
    </r>
  </si>
  <si>
    <r>
      <rPr>
        <sz val="10"/>
        <rFont val="Arial"/>
        <family val="2"/>
      </rPr>
      <t>100% VIOGNIER</t>
    </r>
  </si>
  <si>
    <r>
      <rPr>
        <sz val="10"/>
        <rFont val="Arial"/>
        <family val="2"/>
      </rPr>
      <t>100% GRENACHE GRIS</t>
    </r>
  </si>
  <si>
    <r>
      <rPr>
        <sz val="10"/>
        <rFont val="Arial"/>
        <family val="2"/>
      </rPr>
      <t>GRENACHE ROUGE SANS SULFITE</t>
    </r>
  </si>
  <si>
    <r>
      <rPr>
        <sz val="10"/>
        <rFont val="Arial"/>
        <family val="2"/>
      </rPr>
      <t>100% GRENACHE</t>
    </r>
  </si>
  <si>
    <r>
      <rPr>
        <sz val="10"/>
        <rFont val="Arial"/>
        <family val="2"/>
      </rPr>
      <t>ROSE CABARDES</t>
    </r>
  </si>
  <si>
    <r>
      <rPr>
        <sz val="10"/>
        <rFont val="Arial"/>
        <family val="2"/>
      </rPr>
      <t>AOC</t>
    </r>
  </si>
  <si>
    <r>
      <rPr>
        <sz val="10"/>
        <rFont val="Arial"/>
        <family val="2"/>
      </rPr>
      <t>CABARDES</t>
    </r>
  </si>
  <si>
    <r>
      <rPr>
        <sz val="10"/>
        <rFont val="Arial"/>
        <family val="2"/>
      </rPr>
      <t>CABERNET FRANC - CINSAULT - GRENACHE - SYRAH</t>
    </r>
  </si>
  <si>
    <r>
      <rPr>
        <sz val="10"/>
        <rFont val="Arial"/>
        <family val="2"/>
      </rPr>
      <t>TRADITION CABARDES</t>
    </r>
  </si>
  <si>
    <r>
      <rPr>
        <sz val="10"/>
        <rFont val="Arial"/>
        <family val="2"/>
      </rPr>
      <t>MERLOT - SYRAH - GRENACHE NOIR - CABERNET FRANC</t>
    </r>
  </si>
  <si>
    <r>
      <rPr>
        <sz val="10"/>
        <rFont val="Arial"/>
        <family val="2"/>
      </rPr>
      <t>LES AMANDIERS</t>
    </r>
  </si>
  <si>
    <r>
      <rPr>
        <sz val="10"/>
        <rFont val="Arial"/>
        <family val="2"/>
      </rPr>
      <t xml:space="preserve">MERLOT - SYRAH - GRENACHE - </t>
    </r>
    <r>
      <rPr>
        <b/>
        <sz val="10"/>
        <rFont val="Arial"/>
        <family val="2"/>
      </rPr>
      <t>FUT DE CHENE</t>
    </r>
  </si>
  <si>
    <r>
      <rPr>
        <sz val="10"/>
        <rFont val="Arial"/>
        <family val="2"/>
      </rPr>
      <t>GUILHAUME DE JOUCLARY</t>
    </r>
  </si>
  <si>
    <r>
      <rPr>
        <sz val="10"/>
        <rFont val="Arial"/>
        <family val="2"/>
      </rPr>
      <t>2021-22</t>
    </r>
  </si>
  <si>
    <r>
      <rPr>
        <b/>
        <sz val="10"/>
        <rFont val="Arial"/>
        <family val="2"/>
      </rPr>
      <t>COTES CATALANES - COTES DU ROUSSILLON - MAURY  DOMAINE LA TOUPIE</t>
    </r>
  </si>
  <si>
    <r>
      <rPr>
        <sz val="10"/>
        <rFont val="Arial"/>
        <family val="2"/>
      </rPr>
      <t>SOLO MACABEU</t>
    </r>
  </si>
  <si>
    <r>
      <rPr>
        <sz val="10"/>
        <rFont val="Arial"/>
        <family val="2"/>
      </rPr>
      <t>COTES CATALANES</t>
    </r>
  </si>
  <si>
    <r>
      <rPr>
        <sz val="10"/>
        <rFont val="Arial"/>
        <family val="2"/>
      </rPr>
      <t>MACABEU</t>
    </r>
  </si>
  <si>
    <r>
      <rPr>
        <sz val="10"/>
        <rFont val="Arial"/>
        <family val="2"/>
      </rPr>
      <t>SOLO GRENACHE</t>
    </r>
  </si>
  <si>
    <r>
      <rPr>
        <sz val="10"/>
        <rFont val="Arial"/>
        <family val="2"/>
      </rPr>
      <t>GRENACHE NOIR</t>
    </r>
  </si>
  <si>
    <r>
      <rPr>
        <sz val="10"/>
        <rFont val="Arial"/>
        <family val="2"/>
      </rPr>
      <t>PIROUETTE</t>
    </r>
  </si>
  <si>
    <r>
      <rPr>
        <sz val="10"/>
        <rFont val="Arial"/>
        <family val="2"/>
      </rPr>
      <t>GRENACHE NOIR -SYRAH</t>
    </r>
  </si>
  <si>
    <r>
      <rPr>
        <sz val="10"/>
        <rFont val="Arial"/>
        <family val="2"/>
      </rPr>
      <t>QUATUOR</t>
    </r>
  </si>
  <si>
    <r>
      <rPr>
        <sz val="10"/>
        <rFont val="Arial"/>
        <family val="2"/>
      </rPr>
      <t>COTES DU ROUSSILLON VILLAGE</t>
    </r>
  </si>
  <si>
    <r>
      <rPr>
        <sz val="10"/>
        <rFont val="Arial"/>
        <family val="2"/>
      </rPr>
      <t>GRENACHE NOIR - SYRAH - MOURVEDRE</t>
    </r>
  </si>
  <si>
    <r>
      <rPr>
        <sz val="10"/>
        <rFont val="Arial"/>
        <family val="2"/>
      </rPr>
      <t>SUR UN FIL ROUGE</t>
    </r>
  </si>
  <si>
    <r>
      <rPr>
        <sz val="10"/>
        <rFont val="Arial"/>
        <family val="2"/>
      </rPr>
      <t>MAURY SEC</t>
    </r>
  </si>
  <si>
    <r>
      <rPr>
        <sz val="10"/>
        <rFont val="Arial"/>
        <family val="2"/>
      </rPr>
      <t>VOLTE FACE</t>
    </r>
  </si>
  <si>
    <r>
      <rPr>
        <sz val="10"/>
        <rFont val="Arial"/>
        <family val="2"/>
      </rPr>
      <t>GRENACHE- MOURVEDRE-CARIGNAN -SYRAH-</t>
    </r>
    <r>
      <rPr>
        <b/>
        <sz val="10"/>
        <rFont val="Arial"/>
        <family val="2"/>
      </rPr>
      <t>FUT 9 M</t>
    </r>
  </si>
  <si>
    <r>
      <rPr>
        <sz val="10"/>
        <rFont val="Arial"/>
        <family val="2"/>
      </rPr>
      <t>PHI ROUGE</t>
    </r>
  </si>
  <si>
    <r>
      <rPr>
        <sz val="10"/>
        <rFont val="Arial"/>
        <family val="2"/>
      </rPr>
      <t xml:space="preserve">SYRAH -GRENACHE- </t>
    </r>
    <r>
      <rPr>
        <b/>
        <sz val="10"/>
        <rFont val="Arial"/>
        <family val="2"/>
      </rPr>
      <t>FUT 12 M</t>
    </r>
  </si>
  <si>
    <r>
      <rPr>
        <sz val="10"/>
        <rFont val="Arial"/>
        <family val="2"/>
      </rPr>
      <t>PETIT FRISSON</t>
    </r>
  </si>
  <si>
    <r>
      <rPr>
        <sz val="10"/>
        <rFont val="Arial"/>
        <family val="2"/>
      </rPr>
      <t>GRENACHE NOIR SYRAH - MOURVEDRE</t>
    </r>
  </si>
  <si>
    <r>
      <rPr>
        <sz val="10"/>
        <rFont val="Arial"/>
        <family val="2"/>
      </rPr>
      <t>PETIT SALTO</t>
    </r>
  </si>
  <si>
    <r>
      <rPr>
        <sz val="10"/>
        <rFont val="Arial"/>
        <family val="2"/>
      </rPr>
      <t>GRENACHE GRIS MACABEU</t>
    </r>
  </si>
  <si>
    <r>
      <rPr>
        <sz val="10"/>
        <rFont val="Arial"/>
        <family val="2"/>
      </rPr>
      <t>FINE FLEUR</t>
    </r>
  </si>
  <si>
    <r>
      <rPr>
        <sz val="10"/>
        <rFont val="Arial"/>
        <family val="2"/>
      </rPr>
      <t>COTES DU ROUSSILLON</t>
    </r>
  </si>
  <si>
    <r>
      <rPr>
        <sz val="10"/>
        <rFont val="Arial"/>
        <family val="2"/>
      </rPr>
      <t>GRENACHE GRIS BLANC-MACABEU-CARIGNAN-</t>
    </r>
    <r>
      <rPr>
        <b/>
        <sz val="10"/>
        <rFont val="Arial"/>
        <family val="2"/>
      </rPr>
      <t>FUT</t>
    </r>
  </si>
  <si>
    <r>
      <rPr>
        <sz val="10"/>
        <rFont val="Arial"/>
        <family val="2"/>
      </rPr>
      <t>PHI BLANC</t>
    </r>
  </si>
  <si>
    <r>
      <rPr>
        <sz val="10"/>
        <rFont val="Arial"/>
        <family val="2"/>
      </rPr>
      <t>GRENACHE GRIS BLANC-</t>
    </r>
    <r>
      <rPr>
        <b/>
        <sz val="10"/>
        <rFont val="Arial"/>
        <family val="2"/>
      </rPr>
      <t>FUT</t>
    </r>
  </si>
  <si>
    <r>
      <rPr>
        <b/>
        <sz val="10"/>
        <rFont val="Arial"/>
        <family val="2"/>
      </rPr>
      <t>COTES DE GASCOGNE  CHAI DU PAYS D ARMAGNAC - MONLUC</t>
    </r>
  </si>
  <si>
    <r>
      <rPr>
        <sz val="10"/>
        <rFont val="Arial"/>
        <family val="2"/>
      </rPr>
      <t>LE MOELLEUX - AUBAINES DE GOUPIL</t>
    </r>
  </si>
  <si>
    <r>
      <rPr>
        <sz val="10"/>
        <rFont val="Arial"/>
        <family val="2"/>
      </rPr>
      <t>COTES DE GASCOGNE</t>
    </r>
  </si>
  <si>
    <r>
      <rPr>
        <sz val="10"/>
        <rFont val="Arial"/>
        <family val="2"/>
      </rPr>
      <t>GROS MANSENG - SAUVIGNON</t>
    </r>
  </si>
  <si>
    <r>
      <rPr>
        <b/>
        <sz val="10"/>
        <rFont val="Arial"/>
        <family val="2"/>
      </rPr>
      <t>MILLESIME</t>
    </r>
  </si>
  <si>
    <r>
      <rPr>
        <b/>
        <sz val="10"/>
        <rFont val="Arial"/>
        <family val="2"/>
      </rPr>
      <t>AOP
VDP
IGP</t>
    </r>
  </si>
  <si>
    <r>
      <rPr>
        <b/>
        <sz val="10"/>
        <rFont val="Arial"/>
        <family val="2"/>
      </rPr>
      <t>INDICATIONS GEOGRAPHIQUES</t>
    </r>
  </si>
  <si>
    <r>
      <rPr>
        <b/>
        <sz val="10"/>
        <rFont val="Arial"/>
        <family val="2"/>
      </rPr>
      <t>COTES DE THONGUE  - HVE depuis 2014 -  LA FONT DE L'OLIVIER</t>
    </r>
  </si>
  <si>
    <r>
      <rPr>
        <sz val="10"/>
        <rFont val="Arial"/>
        <family val="2"/>
      </rPr>
      <t>SYRAH</t>
    </r>
  </si>
  <si>
    <r>
      <rPr>
        <i/>
        <sz val="10"/>
        <rFont val="Arial"/>
        <family val="2"/>
      </rPr>
      <t>COTES DE THONGUE</t>
    </r>
  </si>
  <si>
    <r>
      <rPr>
        <sz val="10"/>
        <rFont val="Arial"/>
        <family val="2"/>
      </rPr>
      <t>100% SYRAH</t>
    </r>
  </si>
  <si>
    <r>
      <rPr>
        <sz val="10"/>
        <rFont val="Arial"/>
        <family val="2"/>
      </rPr>
      <t>CARIGNAN VIEILLES VIGNES</t>
    </r>
  </si>
  <si>
    <r>
      <rPr>
        <sz val="10"/>
        <rFont val="Arial"/>
        <family val="2"/>
      </rPr>
      <t>100% CARIGNAN</t>
    </r>
  </si>
  <si>
    <r>
      <rPr>
        <sz val="10"/>
        <rFont val="Arial"/>
        <family val="2"/>
      </rPr>
      <t>LES CISTES</t>
    </r>
  </si>
  <si>
    <r>
      <rPr>
        <sz val="10"/>
        <rFont val="Arial"/>
        <family val="2"/>
      </rPr>
      <t>2021-23</t>
    </r>
  </si>
  <si>
    <r>
      <rPr>
        <i/>
        <sz val="10"/>
        <rFont val="Arial"/>
        <family val="2"/>
      </rPr>
      <t>LANGUEDOC</t>
    </r>
  </si>
  <si>
    <r>
      <rPr>
        <sz val="10"/>
        <rFont val="Arial"/>
        <family val="2"/>
      </rPr>
      <t>SYRAH- GRENACHE- CARIGNAN</t>
    </r>
  </si>
  <si>
    <r>
      <rPr>
        <sz val="10"/>
        <rFont val="Arial"/>
        <family val="2"/>
      </rPr>
      <t>ORCHIDALE</t>
    </r>
  </si>
  <si>
    <r>
      <rPr>
        <sz val="10"/>
        <rFont val="Arial"/>
        <family val="2"/>
      </rPr>
      <t>SI NOUS PARLIONS CARIGNAN</t>
    </r>
  </si>
  <si>
    <r>
      <rPr>
        <sz val="10"/>
        <rFont val="Arial"/>
        <family val="2"/>
      </rPr>
      <t>CARIGNAN</t>
    </r>
  </si>
  <si>
    <r>
      <rPr>
        <sz val="10"/>
        <rFont val="Arial"/>
        <family val="2"/>
      </rPr>
      <t>L'ARBOUSIER</t>
    </r>
  </si>
  <si>
    <r>
      <rPr>
        <sz val="10"/>
        <rFont val="Arial"/>
        <family val="2"/>
      </rPr>
      <t xml:space="preserve">SYRAH - CARIGNAN - 12 mois </t>
    </r>
    <r>
      <rPr>
        <b/>
        <sz val="10"/>
        <rFont val="Arial"/>
        <family val="2"/>
      </rPr>
      <t>FUT</t>
    </r>
  </si>
  <si>
    <r>
      <rPr>
        <sz val="10"/>
        <rFont val="Arial"/>
        <family val="2"/>
      </rPr>
      <t>ROSE</t>
    </r>
  </si>
  <si>
    <r>
      <rPr>
        <sz val="10"/>
        <rFont val="Arial"/>
        <family val="2"/>
      </rPr>
      <t>CINSAULT - GRENACHE</t>
    </r>
  </si>
  <si>
    <r>
      <rPr>
        <sz val="10"/>
        <rFont val="Arial"/>
        <family val="2"/>
      </rPr>
      <t>GRENACHE BLANC</t>
    </r>
  </si>
  <si>
    <r>
      <rPr>
        <sz val="10"/>
        <rFont val="Arial"/>
        <family val="2"/>
      </rPr>
      <t>100% GRENACHE BLANC</t>
    </r>
  </si>
  <si>
    <r>
      <rPr>
        <sz val="10"/>
        <rFont val="Arial"/>
        <family val="2"/>
      </rPr>
      <t>2020-22</t>
    </r>
  </si>
  <si>
    <r>
      <rPr>
        <sz val="10"/>
        <rFont val="Arial"/>
        <family val="2"/>
      </rPr>
      <t>LES CALLADES</t>
    </r>
  </si>
  <si>
    <r>
      <rPr>
        <sz val="10"/>
        <rFont val="Arial"/>
        <family val="2"/>
      </rPr>
      <t>GRENACHE ROUSSANNE</t>
    </r>
  </si>
  <si>
    <r>
      <rPr>
        <b/>
        <sz val="10"/>
        <rFont val="Arial"/>
        <family val="2"/>
      </rPr>
      <t>HAMEAU DE BARROUBIO ST JEAN DE MINERVOIS  - HVE depuis 2020 -  DOMAINE MARCON</t>
    </r>
  </si>
  <si>
    <r>
      <rPr>
        <sz val="10"/>
        <rFont val="Arial"/>
        <family val="2"/>
      </rPr>
      <t>MUSCAT SEC</t>
    </r>
  </si>
  <si>
    <r>
      <rPr>
        <sz val="10"/>
        <rFont val="Arial"/>
        <family val="2"/>
      </rPr>
      <t>Pays d'Hérault</t>
    </r>
  </si>
  <si>
    <r>
      <rPr>
        <sz val="10"/>
        <rFont val="Arial"/>
        <family val="2"/>
      </rPr>
      <t>100% MUSCAT PETITS GRAINS</t>
    </r>
  </si>
  <si>
    <r>
      <rPr>
        <sz val="10"/>
        <rFont val="Arial"/>
        <family val="2"/>
      </rPr>
      <t>COMBE LAUZIE</t>
    </r>
  </si>
  <si>
    <r>
      <rPr>
        <sz val="10"/>
        <rFont val="Arial"/>
        <family val="2"/>
      </rPr>
      <t>MINERVOIS</t>
    </r>
  </si>
  <si>
    <r>
      <rPr>
        <sz val="10"/>
        <rFont val="Arial"/>
        <family val="2"/>
      </rPr>
      <t xml:space="preserve">90% CARIGNAN 5% SYRAH GRENACHE - </t>
    </r>
    <r>
      <rPr>
        <b/>
        <sz val="10"/>
        <rFont val="Arial"/>
        <family val="2"/>
      </rPr>
      <t>macération carbonique</t>
    </r>
  </si>
  <si>
    <r>
      <rPr>
        <sz val="10"/>
        <rFont val="Arial"/>
        <family val="2"/>
      </rPr>
      <t>AUZINEL</t>
    </r>
  </si>
  <si>
    <r>
      <rPr>
        <sz val="10"/>
        <rFont val="Arial"/>
        <family val="2"/>
      </rPr>
      <t>SYRAH - GRENACHE</t>
    </r>
  </si>
  <si>
    <r>
      <rPr>
        <sz val="10"/>
        <rFont val="Arial"/>
        <family val="2"/>
      </rPr>
      <t>TRADITION</t>
    </r>
  </si>
  <si>
    <r>
      <rPr>
        <sz val="10"/>
        <rFont val="Arial"/>
        <family val="2"/>
      </rPr>
      <t>Pays d'Oc</t>
    </r>
  </si>
  <si>
    <r>
      <rPr>
        <sz val="10"/>
        <rFont val="Arial"/>
        <family val="2"/>
      </rPr>
      <t>SYRAH GRENACHE CARIGNAN CINSAULT</t>
    </r>
  </si>
  <si>
    <r>
      <rPr>
        <sz val="10"/>
        <rFont val="Arial"/>
        <family val="2"/>
      </rPr>
      <t>CINSAULT</t>
    </r>
  </si>
  <si>
    <r>
      <rPr>
        <b/>
        <sz val="10"/>
        <rFont val="Arial"/>
        <family val="2"/>
      </rPr>
      <t>PICPOUL DE PINET  - HVE depuis 2020 -  DOMAINE DE CASTELNAU</t>
    </r>
  </si>
  <si>
    <r>
      <rPr>
        <sz val="10"/>
        <rFont val="Arial"/>
        <family val="2"/>
      </rPr>
      <t>PICPOUL DE PINET - HVE</t>
    </r>
  </si>
  <si>
    <r>
      <rPr>
        <sz val="10"/>
        <rFont val="Arial"/>
        <family val="2"/>
      </rPr>
      <t>PICPOUL</t>
    </r>
  </si>
  <si>
    <r>
      <rPr>
        <sz val="10"/>
        <rFont val="Arial"/>
        <family val="2"/>
      </rPr>
      <t>100% PICPOUL</t>
    </r>
  </si>
  <si>
    <r>
      <rPr>
        <sz val="10"/>
        <rFont val="Arial"/>
        <family val="2"/>
      </rPr>
      <t>VIOGNIER - L'ILE  - HVE</t>
    </r>
  </si>
  <si>
    <r>
      <rPr>
        <sz val="10"/>
        <rFont val="Arial"/>
        <family val="2"/>
      </rPr>
      <t>Pays d'OC</t>
    </r>
  </si>
  <si>
    <r>
      <rPr>
        <sz val="10"/>
        <rFont val="Arial"/>
        <family val="2"/>
      </rPr>
      <t>CHARDONNAY - LES RONCES - HVE</t>
    </r>
  </si>
  <si>
    <r>
      <rPr>
        <sz val="10"/>
        <rFont val="Arial"/>
        <family val="2"/>
      </rPr>
      <t>SYRAH - CAYENNE - HVE</t>
    </r>
  </si>
  <si>
    <r>
      <rPr>
        <sz val="10"/>
        <rFont val="Arial"/>
        <family val="2"/>
      </rPr>
      <t>MERLOT CABERNET - L'ENCLOS - HVE</t>
    </r>
  </si>
  <si>
    <r>
      <rPr>
        <sz val="10"/>
        <rFont val="Arial"/>
        <family val="2"/>
      </rPr>
      <t>MERLOT CABERNET</t>
    </r>
  </si>
  <si>
    <r>
      <rPr>
        <sz val="10"/>
        <rFont val="Arial"/>
        <family val="2"/>
      </rPr>
      <t>PINOT LES MURIERS</t>
    </r>
  </si>
  <si>
    <r>
      <rPr>
        <sz val="10"/>
        <rFont val="Arial"/>
        <family val="2"/>
      </rPr>
      <t>100% PINOT NOIR</t>
    </r>
  </si>
  <si>
    <r>
      <rPr>
        <sz val="10"/>
        <rFont val="Arial"/>
        <family val="2"/>
      </rPr>
      <t>EPICERIE DE CASTELNAU - HVE</t>
    </r>
  </si>
  <si>
    <r>
      <rPr>
        <b/>
        <sz val="10"/>
        <rFont val="Arial"/>
        <family val="2"/>
      </rPr>
      <t>GIGONDAS - VENTOUX  - HVE depuis 2020 -  DOMAINE DE FONT-SANE</t>
    </r>
  </si>
  <si>
    <r>
      <rPr>
        <sz val="10"/>
        <rFont val="Arial"/>
        <family val="2"/>
      </rPr>
      <t>GIGONDAS</t>
    </r>
  </si>
  <si>
    <r>
      <rPr>
        <sz val="10"/>
        <rFont val="Arial"/>
        <family val="2"/>
      </rPr>
      <t>GRENACHE - SYRAH - MOURVEDRE-CINSAULT-</t>
    </r>
    <r>
      <rPr>
        <b/>
        <sz val="10"/>
        <rFont val="Arial"/>
        <family val="2"/>
      </rPr>
      <t>FUT</t>
    </r>
  </si>
  <si>
    <r>
      <rPr>
        <sz val="10"/>
        <rFont val="Arial"/>
        <family val="2"/>
      </rPr>
      <t>TERRASSES DES DENTELLES</t>
    </r>
  </si>
  <si>
    <r>
      <rPr>
        <sz val="10"/>
        <rFont val="Arial"/>
        <family val="2"/>
      </rPr>
      <t>2015-19</t>
    </r>
  </si>
  <si>
    <r>
      <rPr>
        <sz val="10"/>
        <rFont val="Arial"/>
        <family val="2"/>
      </rPr>
      <t xml:space="preserve">GRENACHE - SYRAH - MOURVEDRE - </t>
    </r>
    <r>
      <rPr>
        <b/>
        <sz val="10"/>
        <rFont val="Arial"/>
        <family val="2"/>
      </rPr>
      <t>FUT DE CHENE</t>
    </r>
  </si>
  <si>
    <r>
      <rPr>
        <sz val="10"/>
        <rFont val="Arial"/>
        <family val="2"/>
      </rPr>
      <t>VIEILLES VIGNES</t>
    </r>
  </si>
  <si>
    <r>
      <rPr>
        <sz val="10"/>
        <rFont val="Arial"/>
        <family val="2"/>
      </rPr>
      <t>VENTOUX</t>
    </r>
  </si>
  <si>
    <r>
      <rPr>
        <sz val="10"/>
        <rFont val="Arial"/>
        <family val="2"/>
      </rPr>
      <t>GRENACHE - SYRAH</t>
    </r>
  </si>
  <si>
    <r>
      <rPr>
        <b/>
        <sz val="10"/>
        <rFont val="Arial"/>
        <family val="2"/>
      </rPr>
      <t>PIC SAINT LOUP  - HVE depuis 2022 -  CHÂTEAU BOISSET - FAMILLE NADAL</t>
    </r>
  </si>
  <si>
    <r>
      <rPr>
        <sz val="10"/>
        <rFont val="Arial"/>
        <family val="2"/>
      </rPr>
      <t>ETINC'AILES</t>
    </r>
  </si>
  <si>
    <r>
      <rPr>
        <i/>
        <sz val="10"/>
        <rFont val="Arial"/>
        <family val="2"/>
      </rPr>
      <t>ST GUILHEM LE DESERT</t>
    </r>
  </si>
  <si>
    <r>
      <rPr>
        <sz val="10"/>
        <rFont val="Arial"/>
        <family val="2"/>
      </rPr>
      <t>VIOGNIER ROUSSANNE</t>
    </r>
  </si>
  <si>
    <r>
      <rPr>
        <sz val="10"/>
        <rFont val="Arial"/>
        <family val="2"/>
      </rPr>
      <t xml:space="preserve">GENTLEMAN PAYSAN - </t>
    </r>
    <r>
      <rPr>
        <b/>
        <sz val="10"/>
        <rFont val="Arial"/>
        <family val="2"/>
      </rPr>
      <t>Sans sulfites</t>
    </r>
  </si>
  <si>
    <r>
      <rPr>
        <i/>
        <sz val="10"/>
        <rFont val="Arial"/>
        <family val="2"/>
      </rPr>
      <t>Pays d'Oc</t>
    </r>
  </si>
  <si>
    <r>
      <rPr>
        <sz val="10"/>
        <rFont val="Arial"/>
        <family val="2"/>
      </rPr>
      <t>CABERNET SAUVIGNON</t>
    </r>
  </si>
  <si>
    <r>
      <rPr>
        <sz val="10"/>
        <rFont val="Arial"/>
        <family val="2"/>
      </rPr>
      <t>AILES ET MOI</t>
    </r>
  </si>
  <si>
    <r>
      <rPr>
        <sz val="10"/>
        <rFont val="Arial"/>
        <family val="2"/>
      </rPr>
      <t>PIC SAINT LOUP</t>
    </r>
  </si>
  <si>
    <r>
      <rPr>
        <sz val="10"/>
        <rFont val="Arial"/>
        <family val="2"/>
      </rPr>
      <t>SYRAH- GRENACHE</t>
    </r>
  </si>
  <si>
    <r>
      <rPr>
        <sz val="10"/>
        <rFont val="Arial"/>
        <family val="2"/>
      </rPr>
      <t>ESPELIDA</t>
    </r>
  </si>
  <si>
    <r>
      <rPr>
        <sz val="10"/>
        <rFont val="Arial"/>
        <family val="2"/>
      </rPr>
      <t>21-22</t>
    </r>
  </si>
  <si>
    <r>
      <rPr>
        <sz val="10"/>
        <rFont val="Arial"/>
        <family val="2"/>
      </rPr>
      <t>PERLE</t>
    </r>
  </si>
  <si>
    <r>
      <rPr>
        <sz val="10"/>
        <rFont val="Arial"/>
        <family val="2"/>
      </rPr>
      <t>SYRAH GRENACHE MOURVEDRE</t>
    </r>
  </si>
  <si>
    <r>
      <rPr>
        <b/>
        <sz val="10"/>
        <rFont val="Arial"/>
        <family val="2"/>
      </rPr>
      <t>FITOU  - HVE depuis 2017 -  DOMAINE DE LA ROCHELIERRE</t>
    </r>
  </si>
  <si>
    <r>
      <rPr>
        <sz val="10"/>
        <rFont val="Arial"/>
        <family val="2"/>
      </rPr>
      <t>FITOU TRADITION</t>
    </r>
  </si>
  <si>
    <r>
      <rPr>
        <sz val="10"/>
        <rFont val="Arial"/>
        <family val="2"/>
      </rPr>
      <t>FITOU</t>
    </r>
  </si>
  <si>
    <r>
      <rPr>
        <sz val="10"/>
        <rFont val="Arial"/>
        <family val="2"/>
      </rPr>
      <t>CARIGNAN - GRENACHE-SYRAH- MOURVEDRE</t>
    </r>
  </si>
  <si>
    <r>
      <rPr>
        <sz val="10"/>
        <rFont val="Arial"/>
        <family val="2"/>
      </rPr>
      <t>FITOU PRIVILEGE</t>
    </r>
  </si>
  <si>
    <r>
      <rPr>
        <b/>
        <sz val="10"/>
        <rFont val="Arial"/>
        <family val="2"/>
      </rPr>
      <t>COLLIOURE  - HVE depuis 2020 -  DOMAINE PIETRI GERAUD</t>
    </r>
  </si>
  <si>
    <r>
      <rPr>
        <sz val="10"/>
        <rFont val="Arial"/>
        <family val="2"/>
      </rPr>
      <t>SINE NOMINE</t>
    </r>
  </si>
  <si>
    <r>
      <rPr>
        <i/>
        <sz val="10"/>
        <rFont val="Arial"/>
        <family val="2"/>
      </rPr>
      <t>COLLIOURE</t>
    </r>
  </si>
  <si>
    <r>
      <rPr>
        <sz val="10"/>
        <rFont val="Arial"/>
        <family val="2"/>
      </rPr>
      <t>GRENACHE NOIR-SYRAH-MOURVEDRE-CARIGNAN</t>
    </r>
  </si>
  <si>
    <r>
      <rPr>
        <sz val="10"/>
        <rFont val="Arial"/>
        <family val="2"/>
      </rPr>
      <t>LE MOULIN DE LA CORTINE</t>
    </r>
  </si>
  <si>
    <r>
      <rPr>
        <sz val="10"/>
        <rFont val="Arial"/>
        <family val="2"/>
      </rPr>
      <t>GRENACHE NOIR-SYRAH-MOURVEDRE</t>
    </r>
  </si>
  <si>
    <r>
      <rPr>
        <sz val="10"/>
        <rFont val="Arial"/>
        <family val="2"/>
      </rPr>
      <t>TROUSSE CHEMISE</t>
    </r>
  </si>
  <si>
    <r>
      <rPr>
        <sz val="10"/>
        <rFont val="Arial"/>
        <family val="2"/>
      </rPr>
      <t xml:space="preserve">MOURVEDRE - GRENACHE NOIR -24 MOIS </t>
    </r>
    <r>
      <rPr>
        <b/>
        <sz val="10"/>
        <rFont val="Arial"/>
        <family val="2"/>
      </rPr>
      <t>FUT DE CHENE</t>
    </r>
  </si>
  <si>
    <r>
      <rPr>
        <sz val="10"/>
        <rFont val="Arial"/>
        <family val="2"/>
      </rPr>
      <t>LE ROSE DE MON PÈRE - HVE</t>
    </r>
  </si>
  <si>
    <r>
      <rPr>
        <sz val="10"/>
        <rFont val="Arial"/>
        <family val="2"/>
      </rPr>
      <t>RESSAC</t>
    </r>
  </si>
  <si>
    <r>
      <rPr>
        <sz val="10"/>
        <rFont val="Arial"/>
        <family val="2"/>
      </rPr>
      <t>COLLIOURE</t>
    </r>
  </si>
  <si>
    <r>
      <rPr>
        <sz val="10"/>
        <rFont val="Arial"/>
        <family val="2"/>
      </rPr>
      <t>L ECUME - HVE</t>
    </r>
  </si>
  <si>
    <r>
      <rPr>
        <sz val="10"/>
        <rFont val="Arial"/>
        <family val="2"/>
      </rPr>
      <t>GRENACHE GRIS ET BLANC - VERMENTINO- MARSANNE</t>
    </r>
  </si>
  <si>
    <r>
      <rPr>
        <b/>
        <sz val="10"/>
        <rFont val="Arial"/>
        <family val="2"/>
      </rPr>
      <t>PIC SAINT LOUP - GRES DE MONTPELLIER - HVE depuis 2019 - en conversion BIO depuis 2022 -  DOMAINE DE LA PERRIERE</t>
    </r>
  </si>
  <si>
    <r>
      <rPr>
        <sz val="10"/>
        <rFont val="Arial"/>
        <family val="2"/>
      </rPr>
      <t>CASIA</t>
    </r>
  </si>
  <si>
    <r>
      <rPr>
        <sz val="10"/>
        <rFont val="Arial"/>
        <family val="2"/>
      </rPr>
      <t>SYRAH- GRENACHE-</t>
    </r>
    <r>
      <rPr>
        <b/>
        <sz val="10"/>
        <rFont val="Arial"/>
        <family val="2"/>
      </rPr>
      <t>ELEVE EN FUT 12 MOIS</t>
    </r>
  </si>
  <si>
    <r>
      <rPr>
        <sz val="10"/>
        <rFont val="Arial"/>
        <family val="2"/>
      </rPr>
      <t>AS DE PIC</t>
    </r>
  </si>
  <si>
    <r>
      <rPr>
        <sz val="10"/>
        <rFont val="Arial"/>
        <family val="2"/>
      </rPr>
      <t>2021-2022</t>
    </r>
  </si>
  <si>
    <r>
      <rPr>
        <sz val="10"/>
        <rFont val="Arial"/>
        <family val="2"/>
      </rPr>
      <t>SYRAH GRENACHE</t>
    </r>
  </si>
  <si>
    <r>
      <rPr>
        <sz val="10"/>
        <rFont val="Arial"/>
        <family val="2"/>
      </rPr>
      <t>BARBARUS</t>
    </r>
  </si>
  <si>
    <r>
      <rPr>
        <sz val="10"/>
        <rFont val="Arial"/>
        <family val="2"/>
      </rPr>
      <t>GRES DE MONTPELLIER</t>
    </r>
  </si>
  <si>
    <r>
      <rPr>
        <sz val="10"/>
        <rFont val="Arial"/>
        <family val="2"/>
      </rPr>
      <t>SYRAH- GRENACHE- CARIGNAN -</t>
    </r>
    <r>
      <rPr>
        <b/>
        <sz val="10"/>
        <rFont val="Arial"/>
        <family val="2"/>
      </rPr>
      <t>ELEVE EN FUT 12 MOIS</t>
    </r>
  </si>
  <si>
    <r>
      <rPr>
        <sz val="10"/>
        <rFont val="Arial"/>
        <family val="2"/>
      </rPr>
      <t>CLOS DE LA CHAPELLE</t>
    </r>
  </si>
  <si>
    <r>
      <rPr>
        <sz val="10"/>
        <rFont val="Arial"/>
        <family val="2"/>
      </rPr>
      <t xml:space="preserve">SYRAH-GRENACHE - </t>
    </r>
    <r>
      <rPr>
        <b/>
        <sz val="10"/>
        <rFont val="Arial"/>
        <family val="2"/>
      </rPr>
      <t>ELEVE EN FUT 10 MOIS</t>
    </r>
  </si>
  <si>
    <r>
      <rPr>
        <sz val="10"/>
        <rFont val="Arial"/>
        <family val="2"/>
      </rPr>
      <t>LES SILICES</t>
    </r>
  </si>
  <si>
    <r>
      <rPr>
        <sz val="10"/>
        <rFont val="Arial"/>
        <family val="2"/>
      </rPr>
      <t>LE CHANT DES LAUZES</t>
    </r>
  </si>
  <si>
    <r>
      <rPr>
        <sz val="10"/>
        <rFont val="Arial"/>
        <family val="2"/>
      </rPr>
      <t>SYRAH- GRENACHE- MOURVEDRE -CARIGNAN</t>
    </r>
  </si>
  <si>
    <r>
      <rPr>
        <sz val="10"/>
        <rFont val="Arial"/>
        <family val="2"/>
      </rPr>
      <t>TERRE BLANCHE</t>
    </r>
  </si>
  <si>
    <r>
      <rPr>
        <sz val="10"/>
        <rFont val="Arial"/>
        <family val="2"/>
      </rPr>
      <t>ROUSSANNE MARSANNE GRENACHE VIOGNIER</t>
    </r>
  </si>
  <si>
    <r>
      <rPr>
        <sz val="10"/>
        <rFont val="Arial"/>
        <family val="2"/>
      </rPr>
      <t>LA VIGNE DE MADAME</t>
    </r>
  </si>
  <si>
    <r>
      <rPr>
        <sz val="10"/>
        <rFont val="Arial"/>
        <family val="2"/>
      </rPr>
      <t>PAYS D OC</t>
    </r>
  </si>
  <si>
    <r>
      <rPr>
        <sz val="10"/>
        <rFont val="Arial"/>
        <family val="2"/>
      </rPr>
      <t>MERLOT</t>
    </r>
  </si>
  <si>
    <r>
      <rPr>
        <sz val="10"/>
        <rFont val="Arial"/>
        <family val="2"/>
      </rPr>
      <t>LES GARENNES</t>
    </r>
  </si>
  <si>
    <r>
      <rPr>
        <sz val="10"/>
        <rFont val="Arial"/>
        <family val="2"/>
      </rPr>
      <t xml:space="preserve">CHARDONNAY </t>
    </r>
    <r>
      <rPr>
        <b/>
        <sz val="10"/>
        <rFont val="Arial"/>
        <family val="2"/>
      </rPr>
      <t>- VIOGNIER ELEVE SUR LIE FINE</t>
    </r>
  </si>
  <si>
    <r>
      <rPr>
        <b/>
        <sz val="10"/>
        <rFont val="Arial"/>
        <family val="2"/>
      </rPr>
      <t>LIMOUX - MALEPERE  - HVE depuis 2020 -  DOMAINE GIRARD</t>
    </r>
  </si>
  <si>
    <r>
      <rPr>
        <sz val="10"/>
        <rFont val="Arial"/>
        <family val="2"/>
      </rPr>
      <t>CHARDONNAY CLASSIQUE - HVE</t>
    </r>
  </si>
  <si>
    <r>
      <rPr>
        <sz val="10"/>
        <rFont val="Arial"/>
        <family val="2"/>
      </rPr>
      <t>CHARDONNAY ELEVE SUR LES LIES -HVE</t>
    </r>
  </si>
  <si>
    <r>
      <rPr>
        <sz val="10"/>
        <rFont val="Arial"/>
        <family val="2"/>
      </rPr>
      <t>CHARDONNAY-</t>
    </r>
    <r>
      <rPr>
        <b/>
        <sz val="10"/>
        <rFont val="Arial"/>
        <family val="2"/>
      </rPr>
      <t>ELEVE EN FUT DE CHENE</t>
    </r>
  </si>
  <si>
    <r>
      <rPr>
        <sz val="10"/>
        <rFont val="Arial"/>
        <family val="2"/>
      </rPr>
      <t>CHARDONNAY LAS SALVIOS</t>
    </r>
  </si>
  <si>
    <r>
      <rPr>
        <sz val="10"/>
        <rFont val="Arial"/>
        <family val="2"/>
      </rPr>
      <t>LIMOUX</t>
    </r>
  </si>
  <si>
    <r>
      <rPr>
        <sz val="10"/>
        <rFont val="Arial"/>
        <family val="2"/>
      </rPr>
      <t>PINOT NOIR - HVE</t>
    </r>
  </si>
  <si>
    <r>
      <rPr>
        <sz val="10"/>
        <rFont val="Arial"/>
        <family val="2"/>
      </rPr>
      <t>PINOT NOIR PECH CALVEL</t>
    </r>
  </si>
  <si>
    <r>
      <rPr>
        <sz val="10"/>
        <rFont val="Arial"/>
        <family val="2"/>
      </rPr>
      <t>100% PINOT NOIR-</t>
    </r>
    <r>
      <rPr>
        <b/>
        <sz val="10"/>
        <rFont val="Arial"/>
        <family val="2"/>
      </rPr>
      <t>ELEVE EN FUT DE CHENE</t>
    </r>
  </si>
  <si>
    <r>
      <rPr>
        <sz val="10"/>
        <rFont val="Arial"/>
        <family val="2"/>
      </rPr>
      <t>MALEPERE</t>
    </r>
  </si>
  <si>
    <r>
      <rPr>
        <sz val="10"/>
        <rFont val="Arial"/>
        <family val="2"/>
      </rPr>
      <t>CABERNET FRANC- MERLOT</t>
    </r>
  </si>
  <si>
    <r>
      <rPr>
        <sz val="10"/>
        <rFont val="Arial"/>
        <family val="2"/>
      </rPr>
      <t>CUVEE NERI</t>
    </r>
  </si>
  <si>
    <r>
      <rPr>
        <sz val="10"/>
        <rFont val="Arial"/>
        <family val="2"/>
      </rPr>
      <t>2020-21</t>
    </r>
  </si>
  <si>
    <r>
      <rPr>
        <i/>
        <sz val="10"/>
        <rFont val="Arial"/>
        <family val="2"/>
      </rPr>
      <t>MALEPERE</t>
    </r>
  </si>
  <si>
    <r>
      <rPr>
        <b/>
        <sz val="10"/>
        <rFont val="Arial"/>
        <family val="2"/>
      </rPr>
      <t>MERLOT-CABERNET FRANC-MALBEC -FUT DE CHENE</t>
    </r>
  </si>
  <si>
    <r>
      <rPr>
        <b/>
        <sz val="10"/>
        <rFont val="Arial"/>
        <family val="2"/>
      </rPr>
      <t>CORBIERES BOUTENAC - COTEAUX DE CABRERISSE  - HVE depuis 2020 -  CHÂTEAU LES PALAIS</t>
    </r>
  </si>
  <si>
    <r>
      <rPr>
        <sz val="10"/>
        <rFont val="Arial"/>
        <family val="2"/>
      </rPr>
      <t>NUANCES DE BLANC - HVE</t>
    </r>
  </si>
  <si>
    <r>
      <rPr>
        <sz val="10"/>
        <rFont val="Arial"/>
        <family val="2"/>
      </rPr>
      <t>CORBIERES</t>
    </r>
  </si>
  <si>
    <r>
      <rPr>
        <sz val="10"/>
        <rFont val="Arial"/>
        <family val="2"/>
      </rPr>
      <t>VERMENTINO BOURBOULENC ROUSSANE</t>
    </r>
  </si>
  <si>
    <r>
      <rPr>
        <sz val="10"/>
        <rFont val="Arial"/>
        <family val="2"/>
      </rPr>
      <t>LES PALAIS - HVE</t>
    </r>
  </si>
  <si>
    <r>
      <rPr>
        <sz val="10"/>
        <rFont val="Arial"/>
        <family val="2"/>
      </rPr>
      <t>COTEAUX DE CABRERISSE</t>
    </r>
  </si>
  <si>
    <r>
      <rPr>
        <sz val="10"/>
        <rFont val="Arial"/>
        <family val="2"/>
      </rPr>
      <t>MERLOT SYRAH MARSELLAN</t>
    </r>
  </si>
  <si>
    <r>
      <rPr>
        <sz val="10"/>
        <rFont val="Arial"/>
        <family val="2"/>
      </rPr>
      <t>6 PETITS GARS</t>
    </r>
  </si>
  <si>
    <r>
      <rPr>
        <sz val="10"/>
        <rFont val="Arial"/>
        <family val="2"/>
      </rPr>
      <t>CARIGNAN GRENACHE SYRAH</t>
    </r>
  </si>
  <si>
    <r>
      <rPr>
        <sz val="10"/>
        <rFont val="Arial"/>
        <family val="2"/>
      </rPr>
      <t>ROUGE COQUELICOTS - TRADITION</t>
    </r>
  </si>
  <si>
    <r>
      <rPr>
        <sz val="10"/>
        <rFont val="Arial"/>
        <family val="2"/>
      </rPr>
      <t>3 SORRES</t>
    </r>
  </si>
  <si>
    <r>
      <rPr>
        <sz val="10"/>
        <rFont val="Arial"/>
        <family val="2"/>
      </rPr>
      <t>MOURVEDRE GRENACHE</t>
    </r>
  </si>
  <si>
    <r>
      <rPr>
        <sz val="10"/>
        <rFont val="Arial"/>
        <family val="2"/>
      </rPr>
      <t>RANDOLIN</t>
    </r>
  </si>
  <si>
    <r>
      <rPr>
        <sz val="10"/>
        <rFont val="Arial"/>
        <family val="2"/>
      </rPr>
      <t>CORBIERES BOUTENAC</t>
    </r>
  </si>
  <si>
    <r>
      <rPr>
        <sz val="10"/>
        <rFont val="Arial"/>
        <family val="2"/>
      </rPr>
      <t>CARIGNAN GRENACHE SYRAH MOURVEDRE</t>
    </r>
  </si>
  <si>
    <r>
      <rPr>
        <b/>
        <sz val="10"/>
        <rFont val="Arial"/>
        <family val="2"/>
      </rPr>
      <t>VINS ISSUS D'AGRICULTURE BIOLOGIQUE</t>
    </r>
  </si>
  <si>
    <r>
      <rPr>
        <b/>
        <sz val="10"/>
        <rFont val="Arial"/>
        <family val="2"/>
      </rPr>
      <t>Tarif CE bouteille TTC</t>
    </r>
  </si>
  <si>
    <r>
      <rPr>
        <b/>
        <sz val="10"/>
        <rFont val="Arial"/>
        <family val="2"/>
      </rPr>
      <t>PIC SAINT LOUP - BIO depuis 2014 -  DOMAINE DE LA VIEILLE</t>
    </r>
  </si>
  <si>
    <r>
      <rPr>
        <sz val="10"/>
        <rFont val="Arial"/>
        <family val="2"/>
      </rPr>
      <t>LE SANG DU WISIGOTH</t>
    </r>
  </si>
  <si>
    <r>
      <rPr>
        <i/>
        <sz val="10"/>
        <rFont val="Arial"/>
        <family val="2"/>
      </rPr>
      <t>PIC ST LOUP</t>
    </r>
  </si>
  <si>
    <r>
      <rPr>
        <sz val="10"/>
        <rFont val="Arial"/>
        <family val="2"/>
      </rPr>
      <t xml:space="preserve">SYRAH - GRENACHE - </t>
    </r>
    <r>
      <rPr>
        <b/>
        <sz val="10"/>
        <rFont val="Arial"/>
        <family val="2"/>
      </rPr>
      <t>FUT</t>
    </r>
  </si>
  <si>
    <r>
      <rPr>
        <sz val="10"/>
        <rFont val="Arial"/>
        <family val="2"/>
      </rPr>
      <t>LE SANG DU WISIGOTH élévage 2 ans</t>
    </r>
  </si>
  <si>
    <r>
      <rPr>
        <sz val="10"/>
        <rFont val="Arial"/>
        <family val="2"/>
      </rPr>
      <t>SYRAH - GRENACHE -</t>
    </r>
    <r>
      <rPr>
        <b/>
        <sz val="10"/>
        <rFont val="Arial"/>
        <family val="2"/>
      </rPr>
      <t>FUT élevage 2 ans</t>
    </r>
  </si>
  <si>
    <r>
      <rPr>
        <sz val="10"/>
        <rFont val="Arial"/>
        <family val="2"/>
      </rPr>
      <t>C.LEON</t>
    </r>
  </si>
  <si>
    <r>
      <rPr>
        <sz val="10"/>
        <rFont val="Arial"/>
        <family val="2"/>
      </rPr>
      <t xml:space="preserve">CARIGNAN -MERLOT - CABERNET- </t>
    </r>
    <r>
      <rPr>
        <b/>
        <sz val="10"/>
        <rFont val="Arial"/>
        <family val="2"/>
      </rPr>
      <t>FUT</t>
    </r>
  </si>
  <si>
    <r>
      <rPr>
        <b/>
        <sz val="10"/>
        <rFont val="Arial"/>
        <family val="2"/>
      </rPr>
      <t>PIC SAINT LOUP  - BIO depuis 2021 -  CHÂTEAU DE VALFLAUNES</t>
    </r>
  </si>
  <si>
    <r>
      <rPr>
        <sz val="10"/>
        <rFont val="Arial"/>
        <family val="2"/>
      </rPr>
      <t>RENVERSE-MOI</t>
    </r>
  </si>
  <si>
    <r>
      <rPr>
        <sz val="10"/>
        <rFont val="Arial"/>
        <family val="2"/>
      </rPr>
      <t>VIN DE France</t>
    </r>
  </si>
  <si>
    <r>
      <rPr>
        <sz val="10"/>
        <rFont val="Arial"/>
        <family val="2"/>
      </rPr>
      <t>CARIGNAN - CINSAULT</t>
    </r>
  </si>
  <si>
    <r>
      <rPr>
        <sz val="10"/>
        <rFont val="Arial"/>
        <family val="2"/>
      </rPr>
      <t>JUSTE UN DOIGT - nature sans soufre</t>
    </r>
  </si>
  <si>
    <r>
      <rPr>
        <sz val="10"/>
        <rFont val="Arial"/>
        <family val="2"/>
      </rPr>
      <t>CINSAULT CARIGNAN</t>
    </r>
  </si>
  <si>
    <r>
      <rPr>
        <b/>
        <sz val="10"/>
        <rFont val="Arial"/>
        <family val="2"/>
      </rPr>
      <t>ESPERANCE ****OFFRE 10+2****</t>
    </r>
  </si>
  <si>
    <r>
      <rPr>
        <sz val="10"/>
        <rFont val="Arial"/>
        <family val="2"/>
      </rPr>
      <t>SYRAH - MOURVEDRE - GRENACHE - CARIGNAN</t>
    </r>
  </si>
  <si>
    <r>
      <rPr>
        <sz val="10"/>
        <rFont val="Arial"/>
        <family val="2"/>
      </rPr>
      <t>T'EM T'EM</t>
    </r>
  </si>
  <si>
    <r>
      <rPr>
        <sz val="10"/>
        <rFont val="Arial"/>
        <family val="2"/>
      </rPr>
      <t xml:space="preserve">SYRAH - MOURVEDRE - </t>
    </r>
    <r>
      <rPr>
        <b/>
        <sz val="10"/>
        <rFont val="Arial"/>
        <family val="2"/>
      </rPr>
      <t>ELEVE EN FUT DE CHENE</t>
    </r>
  </si>
  <si>
    <r>
      <rPr>
        <sz val="10"/>
        <rFont val="Arial"/>
        <family val="2"/>
      </rPr>
      <t>PAR HASARD</t>
    </r>
  </si>
  <si>
    <r>
      <rPr>
        <sz val="10"/>
        <rFont val="Arial"/>
        <family val="2"/>
      </rPr>
      <t>SYRAH - MOURVEDRE - GRENACHE</t>
    </r>
  </si>
  <si>
    <r>
      <rPr>
        <sz val="10"/>
        <rFont val="Arial"/>
        <family val="2"/>
      </rPr>
      <t xml:space="preserve">ROUSSANNE - MARSSANNE -VERMENTINO </t>
    </r>
    <r>
      <rPr>
        <b/>
        <sz val="10"/>
        <rFont val="Arial"/>
        <family val="2"/>
      </rPr>
      <t>FUT</t>
    </r>
  </si>
  <si>
    <r>
      <rPr>
        <b/>
        <sz val="10"/>
        <rFont val="Arial"/>
        <family val="2"/>
      </rPr>
      <t>CORBIERES - MONTAGNE D'ALARIC  - BIO depuis 2021 -  DOMAINE REGAZEL</t>
    </r>
  </si>
  <si>
    <r>
      <rPr>
        <sz val="10"/>
        <rFont val="Arial"/>
        <family val="2"/>
      </rPr>
      <t xml:space="preserve">PETITES MAINS - </t>
    </r>
    <r>
      <rPr>
        <b/>
        <sz val="10"/>
        <rFont val="Arial"/>
        <family val="2"/>
      </rPr>
      <t>BIO</t>
    </r>
  </si>
  <si>
    <r>
      <rPr>
        <sz val="10"/>
        <rFont val="Arial"/>
        <family val="2"/>
      </rPr>
      <t>ROUSSANNE - GRENACHE BLANC</t>
    </r>
  </si>
  <si>
    <r>
      <rPr>
        <sz val="10"/>
        <rFont val="Arial"/>
        <family val="2"/>
      </rPr>
      <t>SYRAH - CINSAULT - CARIGNAN</t>
    </r>
  </si>
  <si>
    <r>
      <rPr>
        <sz val="10"/>
        <rFont val="Arial"/>
        <family val="2"/>
      </rPr>
      <t>SANS BRUIT</t>
    </r>
  </si>
  <si>
    <r>
      <rPr>
        <sz val="10"/>
        <rFont val="Arial"/>
        <family val="2"/>
      </rPr>
      <t>2018-19</t>
    </r>
  </si>
  <si>
    <r>
      <rPr>
        <sz val="10"/>
        <rFont val="Arial"/>
        <family val="2"/>
      </rPr>
      <t>GRENACHE SYRAH CARIGNAN</t>
    </r>
  </si>
  <si>
    <r>
      <rPr>
        <sz val="10"/>
        <rFont val="Arial"/>
        <family val="2"/>
      </rPr>
      <t xml:space="preserve">VIN SANS - sans sulfites ajoutés - </t>
    </r>
    <r>
      <rPr>
        <b/>
        <sz val="10"/>
        <rFont val="Arial"/>
        <family val="2"/>
      </rPr>
      <t>en conversion</t>
    </r>
  </si>
  <si>
    <r>
      <rPr>
        <sz val="10"/>
        <rFont val="Arial"/>
        <family val="2"/>
      </rPr>
      <t>GRENACHE NOIR - SYRAH</t>
    </r>
  </si>
  <si>
    <r>
      <rPr>
        <sz val="10"/>
        <rFont val="Arial"/>
        <family val="2"/>
      </rPr>
      <t>REFLEXION</t>
    </r>
  </si>
  <si>
    <r>
      <rPr>
        <b/>
        <sz val="10"/>
        <rFont val="Arial"/>
        <family val="2"/>
      </rPr>
      <t>CORBIERES MARITIMES  - BIO depuis 2022 -  ABBAYE DE SAINTE EUGENIE</t>
    </r>
  </si>
  <si>
    <r>
      <rPr>
        <sz val="10"/>
        <rFont val="Arial"/>
        <family val="2"/>
      </rPr>
      <t>160NINE</t>
    </r>
  </si>
  <si>
    <r>
      <rPr>
        <sz val="10"/>
        <rFont val="Arial"/>
        <family val="2"/>
      </rPr>
      <t>NINE - BIO -</t>
    </r>
  </si>
  <si>
    <r>
      <rPr>
        <sz val="10"/>
        <rFont val="Arial"/>
        <family val="2"/>
      </rPr>
      <t>CARIGNAN - SYRAH-MOURVEDRE</t>
    </r>
  </si>
  <si>
    <r>
      <rPr>
        <sz val="10"/>
        <rFont val="Arial"/>
        <family val="2"/>
      </rPr>
      <t>2017-22</t>
    </r>
  </si>
  <si>
    <r>
      <rPr>
        <sz val="10"/>
        <rFont val="Arial"/>
        <family val="2"/>
      </rPr>
      <t>SYRAH - CARIGNAN</t>
    </r>
  </si>
  <si>
    <r>
      <rPr>
        <sz val="10"/>
        <rFont val="Arial"/>
        <family val="2"/>
      </rPr>
      <t>SARRASINES</t>
    </r>
  </si>
  <si>
    <r>
      <rPr>
        <sz val="10"/>
        <rFont val="Arial"/>
        <family val="2"/>
      </rPr>
      <t>MOURVEDRE-GRENACHE</t>
    </r>
  </si>
  <si>
    <r>
      <rPr>
        <sz val="10"/>
        <rFont val="Arial"/>
        <family val="2"/>
      </rPr>
      <t>JEANNE ESTEVE</t>
    </r>
  </si>
  <si>
    <r>
      <rPr>
        <sz val="10"/>
        <rFont val="Arial"/>
        <family val="2"/>
      </rPr>
      <t xml:space="preserve">MOURVEDRE - GRENACHE - </t>
    </r>
    <r>
      <rPr>
        <b/>
        <sz val="10"/>
        <rFont val="Arial"/>
        <family val="2"/>
      </rPr>
      <t>FUT DE CHENE</t>
    </r>
  </si>
  <si>
    <r>
      <rPr>
        <sz val="10"/>
        <rFont val="Arial"/>
        <family val="2"/>
      </rPr>
      <t xml:space="preserve">MACABEU CORBIERES </t>
    </r>
    <r>
      <rPr>
        <b/>
        <sz val="10"/>
        <rFont val="Arial"/>
        <family val="2"/>
      </rPr>
      <t>- BIO</t>
    </r>
  </si>
  <si>
    <r>
      <rPr>
        <sz val="10"/>
        <rFont val="Arial"/>
        <family val="2"/>
      </rPr>
      <t>AUDE</t>
    </r>
  </si>
  <si>
    <r>
      <rPr>
        <sz val="10"/>
        <rFont val="Arial"/>
        <family val="2"/>
      </rPr>
      <t>MACABEU - GRENACHE BLANC</t>
    </r>
  </si>
  <si>
    <r>
      <rPr>
        <sz val="10"/>
        <rFont val="Arial"/>
        <family val="2"/>
      </rPr>
      <t xml:space="preserve">NINE ROSE - </t>
    </r>
    <r>
      <rPr>
        <b/>
        <sz val="10"/>
        <rFont val="Arial"/>
        <family val="2"/>
      </rPr>
      <t>BIO -</t>
    </r>
  </si>
  <si>
    <r>
      <rPr>
        <sz val="10"/>
        <rFont val="Arial"/>
        <family val="2"/>
      </rPr>
      <t>GRENACHE -MOURVEDRE</t>
    </r>
  </si>
  <si>
    <r>
      <rPr>
        <b/>
        <sz val="10"/>
        <rFont val="Arial"/>
        <family val="2"/>
      </rPr>
      <t>MALEPERE - LIMOUX  - BIO depuis 2010 -  CHÂTEAU GUILHEM</t>
    </r>
  </si>
  <si>
    <r>
      <rPr>
        <sz val="10"/>
        <rFont val="Arial"/>
        <family val="2"/>
      </rPr>
      <t>POT DE VIN rouge - BIO</t>
    </r>
  </si>
  <si>
    <r>
      <rPr>
        <sz val="10"/>
        <rFont val="Arial"/>
        <family val="2"/>
      </rPr>
      <t>100 % MERLOT</t>
    </r>
  </si>
  <si>
    <r>
      <rPr>
        <sz val="10"/>
        <rFont val="Arial"/>
        <family val="2"/>
      </rPr>
      <t>POT DE VIN rosé - BIO -</t>
    </r>
  </si>
  <si>
    <r>
      <rPr>
        <sz val="10"/>
        <rFont val="Arial"/>
        <family val="2"/>
      </rPr>
      <t>POT DE VIN blanc- BIO</t>
    </r>
  </si>
  <si>
    <r>
      <rPr>
        <sz val="10"/>
        <rFont val="Arial"/>
        <family val="2"/>
      </rPr>
      <t>VIOGNIER - BIO</t>
    </r>
  </si>
  <si>
    <r>
      <rPr>
        <sz val="10"/>
        <rFont val="Arial"/>
        <family val="2"/>
      </rPr>
      <t xml:space="preserve">NATIONALE 116 BIO </t>
    </r>
    <r>
      <rPr>
        <b/>
        <sz val="10"/>
        <rFont val="Arial"/>
        <family val="2"/>
      </rPr>
      <t>Sans sulfites ajoutés VEGANE</t>
    </r>
  </si>
  <si>
    <r>
      <rPr>
        <sz val="10"/>
        <rFont val="Arial"/>
        <family val="2"/>
      </rPr>
      <t>VIGNES DU LEVANT BIO</t>
    </r>
  </si>
  <si>
    <r>
      <rPr>
        <sz val="10"/>
        <rFont val="Arial"/>
        <family val="2"/>
      </rPr>
      <t xml:space="preserve">MERLOT-CAB FRANC-CAB SAUVIGNON </t>
    </r>
    <r>
      <rPr>
        <b/>
        <sz val="10"/>
        <rFont val="Arial"/>
        <family val="2"/>
      </rPr>
      <t>FUT</t>
    </r>
  </si>
  <si>
    <r>
      <rPr>
        <sz val="10"/>
        <rFont val="Arial"/>
        <family val="2"/>
      </rPr>
      <t>CHARDONNAY - SAUVIGNON</t>
    </r>
  </si>
  <si>
    <r>
      <rPr>
        <sz val="10"/>
        <rFont val="Arial"/>
        <family val="2"/>
      </rPr>
      <t>CABERNET FRANC</t>
    </r>
  </si>
  <si>
    <r>
      <rPr>
        <sz val="10"/>
        <rFont val="Arial"/>
        <family val="2"/>
      </rPr>
      <t>SOLEIL DU LANGUEDOC</t>
    </r>
  </si>
  <si>
    <r>
      <rPr>
        <sz val="10"/>
        <rFont val="Arial"/>
        <family val="2"/>
      </rPr>
      <t>SYRAH GRENACHE CARIGNAN</t>
    </r>
  </si>
  <si>
    <r>
      <rPr>
        <sz val="10"/>
        <rFont val="Arial"/>
        <family val="2"/>
      </rPr>
      <t>GRAND VIN / TERRASSES DU COUCHANT BIO</t>
    </r>
  </si>
  <si>
    <r>
      <rPr>
        <sz val="10"/>
        <rFont val="Arial"/>
        <family val="2"/>
      </rPr>
      <t>CABERNET FRANC-MERLOT</t>
    </r>
  </si>
  <si>
    <r>
      <rPr>
        <sz val="10"/>
        <rFont val="Arial"/>
        <family val="2"/>
      </rPr>
      <t>2017-21</t>
    </r>
  </si>
  <si>
    <r>
      <rPr>
        <sz val="10"/>
        <rFont val="Arial"/>
        <family val="2"/>
      </rPr>
      <t>PAYS CATHARE</t>
    </r>
  </si>
  <si>
    <r>
      <rPr>
        <sz val="10"/>
        <rFont val="Arial"/>
        <family val="2"/>
      </rPr>
      <t>LIMOUX Blanc- SOLEIL DE LIMOUX</t>
    </r>
  </si>
  <si>
    <r>
      <rPr>
        <sz val="10"/>
        <rFont val="Arial"/>
        <family val="2"/>
      </rPr>
      <t>CHARDONNAY - FUT</t>
    </r>
  </si>
  <si>
    <r>
      <rPr>
        <sz val="10"/>
        <rFont val="Arial"/>
        <family val="2"/>
      </rPr>
      <t xml:space="preserve">CLOS DE BLASON - BIO - </t>
    </r>
    <r>
      <rPr>
        <b/>
        <sz val="10"/>
        <rFont val="Arial"/>
        <family val="2"/>
      </rPr>
      <t>CAISSE BOIS</t>
    </r>
  </si>
  <si>
    <r>
      <rPr>
        <sz val="10"/>
        <rFont val="Arial"/>
        <family val="2"/>
      </rPr>
      <t xml:space="preserve">MERLOT-CAB FRANC-CAB SAUVIGNON - </t>
    </r>
    <r>
      <rPr>
        <b/>
        <sz val="10"/>
        <rFont val="Arial"/>
        <family val="2"/>
      </rPr>
      <t>FUT</t>
    </r>
  </si>
  <si>
    <r>
      <rPr>
        <b/>
        <sz val="10"/>
        <rFont val="Arial"/>
        <family val="2"/>
      </rPr>
      <t>SAINT-CHINIAN  - BIO depuis 2023 -  VIGNOBLE BELOT</t>
    </r>
  </si>
  <si>
    <r>
      <rPr>
        <sz val="10"/>
        <rFont val="Arial"/>
        <family val="2"/>
      </rPr>
      <t>BELOTE ET REBELOTE Rouge - BIO</t>
    </r>
  </si>
  <si>
    <r>
      <rPr>
        <sz val="10"/>
        <rFont val="Arial"/>
        <family val="2"/>
      </rPr>
      <t>BELOTE ET REBELOTE Rosé - BIO</t>
    </r>
  </si>
  <si>
    <r>
      <rPr>
        <sz val="10"/>
        <rFont val="Arial"/>
        <family val="2"/>
      </rPr>
      <t>MOURVEDRE - SYRAH</t>
    </r>
  </si>
  <si>
    <r>
      <rPr>
        <sz val="10"/>
        <rFont val="Arial"/>
        <family val="2"/>
      </rPr>
      <t>BELOTE ET REBELOTE Blanc - BIO</t>
    </r>
  </si>
  <si>
    <r>
      <rPr>
        <sz val="10"/>
        <rFont val="Arial"/>
        <family val="2"/>
      </rPr>
      <t>VIOGNIER VERMENTINO GRENACHE BLANC</t>
    </r>
  </si>
  <si>
    <r>
      <rPr>
        <sz val="10"/>
        <rFont val="Arial"/>
        <family val="2"/>
      </rPr>
      <t>MAS BELOT</t>
    </r>
  </si>
  <si>
    <r>
      <rPr>
        <sz val="10"/>
        <rFont val="Arial"/>
        <family val="2"/>
      </rPr>
      <t>COTEAUX DU LANGUEDOC</t>
    </r>
  </si>
  <si>
    <r>
      <rPr>
        <sz val="10"/>
        <rFont val="Arial"/>
        <family val="2"/>
      </rPr>
      <t>LA CIGALADE</t>
    </r>
  </si>
  <si>
    <r>
      <rPr>
        <sz val="10"/>
        <rFont val="Arial"/>
        <family val="2"/>
      </rPr>
      <t>Saint-Chinian</t>
    </r>
  </si>
  <si>
    <r>
      <rPr>
        <sz val="10"/>
        <rFont val="Arial"/>
        <family val="2"/>
      </rPr>
      <t>SYRAH - GRENACHE - MOURVEDRE</t>
    </r>
  </si>
  <si>
    <r>
      <rPr>
        <sz val="10"/>
        <rFont val="Arial"/>
        <family val="2"/>
      </rPr>
      <t>LA CIGALADE rosé BIO</t>
    </r>
  </si>
  <si>
    <r>
      <rPr>
        <sz val="10"/>
        <rFont val="Arial"/>
        <family val="2"/>
      </rPr>
      <t>LES MOULEYRES</t>
    </r>
  </si>
  <si>
    <r>
      <rPr>
        <sz val="10"/>
        <rFont val="Arial"/>
        <family val="2"/>
      </rPr>
      <t xml:space="preserve">SYRAH - MOURVEDRE - GRENACHE - </t>
    </r>
    <r>
      <rPr>
        <b/>
        <sz val="10"/>
        <rFont val="Arial"/>
        <family val="2"/>
      </rPr>
      <t>FUT DE CHENE</t>
    </r>
  </si>
  <si>
    <r>
      <rPr>
        <sz val="10"/>
        <rFont val="Arial"/>
        <family val="2"/>
      </rPr>
      <t>L'ARGILIERE</t>
    </r>
  </si>
  <si>
    <r>
      <rPr>
        <sz val="10"/>
        <rFont val="Arial"/>
        <family val="2"/>
      </rPr>
      <t>SYRAH-GRENACHE-</t>
    </r>
    <r>
      <rPr>
        <b/>
        <sz val="10"/>
        <rFont val="Arial"/>
        <family val="2"/>
      </rPr>
      <t>ELEVE EN FUT DE CHENE</t>
    </r>
  </si>
  <si>
    <r>
      <rPr>
        <sz val="10"/>
        <rFont val="Arial"/>
        <family val="2"/>
      </rPr>
      <t>BEST OF BELOT</t>
    </r>
  </si>
  <si>
    <r>
      <rPr>
        <sz val="10"/>
        <rFont val="Arial"/>
        <family val="2"/>
      </rPr>
      <t>90 % SYRAH -GRENACHE-</t>
    </r>
    <r>
      <rPr>
        <b/>
        <sz val="10"/>
        <rFont val="Arial"/>
        <family val="2"/>
      </rPr>
      <t>FUT DE CHENE</t>
    </r>
  </si>
  <si>
    <r>
      <rPr>
        <sz val="10"/>
        <rFont val="Arial"/>
        <family val="2"/>
      </rPr>
      <t>VIOGNIER BIO</t>
    </r>
  </si>
  <si>
    <r>
      <rPr>
        <sz val="10"/>
        <rFont val="Arial"/>
        <family val="2"/>
      </rPr>
      <t>MALIROM</t>
    </r>
  </si>
  <si>
    <r>
      <rPr>
        <sz val="10"/>
        <rFont val="Arial"/>
        <family val="2"/>
      </rPr>
      <t>GRENACHE -VERMENTINO- CHARDONNAY- VIOGNIER-BOURBOULENC</t>
    </r>
  </si>
  <si>
    <r>
      <rPr>
        <sz val="10"/>
        <rFont val="Arial"/>
        <family val="2"/>
      </rPr>
      <t xml:space="preserve">BOURBOULENC-VERMENTINO - VIOGNIER-GRENACHE BLANC - </t>
    </r>
    <r>
      <rPr>
        <b/>
        <sz val="10"/>
        <rFont val="Arial"/>
        <family val="2"/>
      </rPr>
      <t>FUT</t>
    </r>
  </si>
  <si>
    <r>
      <rPr>
        <b/>
        <sz val="10"/>
        <rFont val="Arial"/>
        <family val="2"/>
      </rPr>
      <t>FAUGERES  - BIO depuis 2014 -  DOMAINE DU METEORE</t>
    </r>
  </si>
  <si>
    <r>
      <rPr>
        <sz val="10"/>
        <rFont val="Arial"/>
        <family val="2"/>
      </rPr>
      <t>LEONIDES -BIO-</t>
    </r>
  </si>
  <si>
    <r>
      <rPr>
        <i/>
        <sz val="10"/>
        <rFont val="Arial"/>
        <family val="2"/>
      </rPr>
      <t>FAUGERES</t>
    </r>
  </si>
  <si>
    <r>
      <rPr>
        <sz val="10"/>
        <rFont val="Arial"/>
        <family val="2"/>
      </rPr>
      <t>GRENACHE - SYRAH - CINSAULT</t>
    </r>
  </si>
  <si>
    <r>
      <rPr>
        <sz val="10"/>
        <rFont val="Arial"/>
        <family val="2"/>
      </rPr>
      <t>LE METEORE rouge</t>
    </r>
  </si>
  <si>
    <r>
      <rPr>
        <sz val="10"/>
        <rFont val="Arial"/>
        <family val="2"/>
      </rPr>
      <t>LE METEORE blanc</t>
    </r>
  </si>
  <si>
    <r>
      <rPr>
        <sz val="10"/>
        <rFont val="Arial"/>
        <family val="2"/>
      </rPr>
      <t>VERMENTINO VIOGNIER</t>
    </r>
  </si>
  <si>
    <r>
      <rPr>
        <sz val="10"/>
        <rFont val="Arial"/>
        <family val="2"/>
      </rPr>
      <t>LEONIDES BLANC -BIO- *******RUPTURE****</t>
    </r>
  </si>
  <si>
    <r>
      <rPr>
        <sz val="10"/>
        <rFont val="Arial"/>
        <family val="2"/>
      </rPr>
      <t>VIOGNIER - ROUSSANNE - VERMENTINO - CLAIRETTE</t>
    </r>
  </si>
  <si>
    <r>
      <rPr>
        <sz val="10"/>
        <rFont val="Arial"/>
        <family val="2"/>
      </rPr>
      <t>LEONIDES Rosé - BIO</t>
    </r>
  </si>
  <si>
    <r>
      <rPr>
        <sz val="10"/>
        <rFont val="Arial"/>
        <family val="2"/>
      </rPr>
      <t>SYRAH GRENACHE CINSAULT</t>
    </r>
  </si>
  <si>
    <r>
      <rPr>
        <sz val="10"/>
        <rFont val="Arial"/>
        <family val="2"/>
      </rPr>
      <t>CARIGNIDES -BIO-</t>
    </r>
  </si>
  <si>
    <r>
      <rPr>
        <sz val="10"/>
        <rFont val="Arial"/>
        <family val="2"/>
      </rPr>
      <t>100 % CARIGNAN VIEILLES VIGNES</t>
    </r>
  </si>
  <si>
    <r>
      <rPr>
        <sz val="10"/>
        <rFont val="Arial"/>
        <family val="2"/>
      </rPr>
      <t>PERSEIDES -BIO-</t>
    </r>
  </si>
  <si>
    <r>
      <rPr>
        <sz val="10"/>
        <rFont val="Arial"/>
        <family val="2"/>
      </rPr>
      <t xml:space="preserve">SYRAH - MOURVEDRE - GRENACHE </t>
    </r>
    <r>
      <rPr>
        <b/>
        <sz val="10"/>
        <rFont val="Arial"/>
        <family val="2"/>
      </rPr>
      <t>FUT</t>
    </r>
  </si>
  <si>
    <r>
      <rPr>
        <b/>
        <sz val="10"/>
        <rFont val="Arial"/>
        <family val="2"/>
      </rPr>
      <t>CORBIERES - Terroir de Fontfroide  - en conversion BIO depuis 2021-  CHÂTEAU BERTRAND</t>
    </r>
  </si>
  <si>
    <r>
      <rPr>
        <sz val="10"/>
        <rFont val="Arial"/>
        <family val="2"/>
      </rPr>
      <t>LA FAROUCHE</t>
    </r>
  </si>
  <si>
    <r>
      <rPr>
        <sz val="10"/>
        <rFont val="Arial"/>
        <family val="2"/>
      </rPr>
      <t>VDP</t>
    </r>
  </si>
  <si>
    <r>
      <rPr>
        <sz val="10"/>
        <rFont val="Arial"/>
        <family val="2"/>
      </rPr>
      <t>PAYS D'oc</t>
    </r>
  </si>
  <si>
    <r>
      <rPr>
        <sz val="10"/>
        <rFont val="Arial"/>
        <family val="2"/>
      </rPr>
      <t xml:space="preserve">100% SYRAH- </t>
    </r>
    <r>
      <rPr>
        <b/>
        <sz val="10"/>
        <rFont val="Arial"/>
        <family val="2"/>
      </rPr>
      <t>FUT 12 MOIS</t>
    </r>
  </si>
  <si>
    <r>
      <rPr>
        <sz val="10"/>
        <rFont val="Arial"/>
        <family val="2"/>
      </rPr>
      <t>CUVEE RESERVEE</t>
    </r>
  </si>
  <si>
    <r>
      <rPr>
        <sz val="10"/>
        <rFont val="Arial"/>
        <family val="2"/>
      </rPr>
      <t xml:space="preserve">CARIGNAN GRENACHE SYRAH MOURVEDRE- </t>
    </r>
    <r>
      <rPr>
        <b/>
        <sz val="10"/>
        <rFont val="Arial"/>
        <family val="2"/>
      </rPr>
      <t>FUT</t>
    </r>
  </si>
  <si>
    <r>
      <rPr>
        <sz val="10"/>
        <rFont val="Arial"/>
        <family val="2"/>
      </rPr>
      <t>TRADITION CHÂTEAU BERTRAND</t>
    </r>
  </si>
  <si>
    <r>
      <rPr>
        <sz val="10"/>
        <rFont val="Arial"/>
        <family val="2"/>
      </rPr>
      <t xml:space="preserve">CHARDONNAY </t>
    </r>
    <r>
      <rPr>
        <b/>
        <sz val="10"/>
        <rFont val="Arial"/>
        <family val="2"/>
      </rPr>
      <t>ELEVE EN FUT</t>
    </r>
  </si>
  <si>
    <r>
      <rPr>
        <sz val="10"/>
        <rFont val="Arial"/>
        <family val="2"/>
      </rPr>
      <t>BLANC</t>
    </r>
  </si>
  <si>
    <r>
      <rPr>
        <sz val="10"/>
        <rFont val="Arial"/>
        <family val="2"/>
      </rPr>
      <t>GRENACHE BLANC -ROUSSANNE</t>
    </r>
  </si>
  <si>
    <r>
      <rPr>
        <sz val="10"/>
        <rFont val="Arial"/>
        <family val="2"/>
      </rPr>
      <t>L'OC DE LONGUEROCHE</t>
    </r>
  </si>
  <si>
    <r>
      <rPr>
        <sz val="10"/>
        <rFont val="Arial"/>
        <family val="2"/>
      </rPr>
      <t>CARIGNAN SYRAH CABERNET SAUVIGNON</t>
    </r>
  </si>
  <si>
    <r>
      <rPr>
        <sz val="10"/>
        <rFont val="Arial"/>
        <family val="2"/>
      </rPr>
      <t>VIOGNIER CHARDONNAY</t>
    </r>
  </si>
  <si>
    <r>
      <rPr>
        <b/>
        <sz val="10"/>
        <rFont val="Arial"/>
        <family val="2"/>
      </rPr>
      <t>IGP PAYS D OC - BIO depuis 2023 -  DOMAINE LA JEANNE</t>
    </r>
  </si>
  <si>
    <r>
      <rPr>
        <sz val="10"/>
        <rFont val="Arial"/>
        <family val="2"/>
      </rPr>
      <t>LOUIS</t>
    </r>
  </si>
  <si>
    <r>
      <rPr>
        <sz val="10"/>
        <rFont val="Arial"/>
        <family val="2"/>
      </rPr>
      <t>GRENACHE MERLOT</t>
    </r>
  </si>
  <si>
    <r>
      <rPr>
        <b/>
        <sz val="10"/>
        <rFont val="Arial"/>
        <family val="2"/>
      </rPr>
      <t>PICPOUL DE PINET - COTES DE THAU  - BIO depuis 2019 -  DOMAINE LA GRANGETTE</t>
    </r>
  </si>
  <si>
    <r>
      <rPr>
        <sz val="10"/>
        <rFont val="Arial"/>
        <family val="2"/>
      </rPr>
      <t xml:space="preserve">POULE DE PIC - </t>
    </r>
    <r>
      <rPr>
        <b/>
        <sz val="10"/>
        <rFont val="Arial"/>
        <family val="2"/>
      </rPr>
      <t>BIO</t>
    </r>
  </si>
  <si>
    <r>
      <rPr>
        <sz val="10"/>
        <rFont val="Arial"/>
        <family val="2"/>
      </rPr>
      <t>PICPOUL DE PINET</t>
    </r>
  </si>
  <si>
    <r>
      <rPr>
        <sz val="10"/>
        <rFont val="Arial"/>
        <family val="2"/>
      </rPr>
      <t>PIQUEPOUL BLANC</t>
    </r>
  </si>
  <si>
    <r>
      <rPr>
        <sz val="10"/>
        <rFont val="Arial"/>
        <family val="2"/>
      </rPr>
      <t>LA PART DES ANGES</t>
    </r>
  </si>
  <si>
    <r>
      <rPr>
        <sz val="10"/>
        <rFont val="Arial"/>
        <family val="2"/>
      </rPr>
      <t xml:space="preserve">PIQUEPOUL BLANC - </t>
    </r>
    <r>
      <rPr>
        <b/>
        <sz val="10"/>
        <rFont val="Arial"/>
        <family val="2"/>
      </rPr>
      <t>FUT DE CHENE</t>
    </r>
  </si>
  <si>
    <r>
      <rPr>
        <sz val="10"/>
        <rFont val="Arial"/>
        <family val="2"/>
      </rPr>
      <t>PECHE MIGNON -BIO</t>
    </r>
  </si>
  <si>
    <r>
      <rPr>
        <sz val="10"/>
        <rFont val="Arial"/>
        <family val="2"/>
      </rPr>
      <t>COTES DE THAU</t>
    </r>
  </si>
  <si>
    <r>
      <rPr>
        <sz val="10"/>
        <rFont val="Arial"/>
        <family val="2"/>
      </rPr>
      <t>SAUVIGNON - ROUSSANNE</t>
    </r>
  </si>
  <si>
    <r>
      <rPr>
        <sz val="10"/>
        <rFont val="Arial"/>
        <family val="2"/>
      </rPr>
      <t>CARIGNAN BLANC vieilles vignes</t>
    </r>
  </si>
  <si>
    <r>
      <rPr>
        <sz val="10"/>
        <rFont val="Arial"/>
        <family val="2"/>
      </rPr>
      <t>CARIGNAN BLANC</t>
    </r>
  </si>
  <si>
    <r>
      <rPr>
        <sz val="10"/>
        <rFont val="Arial"/>
        <family val="2"/>
      </rPr>
      <t xml:space="preserve">PICOTI PICOTA - </t>
    </r>
    <r>
      <rPr>
        <b/>
        <sz val="10"/>
        <rFont val="Arial"/>
        <family val="2"/>
      </rPr>
      <t>BIO</t>
    </r>
  </si>
  <si>
    <r>
      <rPr>
        <sz val="10"/>
        <rFont val="Arial"/>
        <family val="2"/>
      </rPr>
      <t>PIQUEPOUL NOIR</t>
    </r>
  </si>
  <si>
    <r>
      <rPr>
        <sz val="10"/>
        <rFont val="Arial"/>
        <family val="2"/>
      </rPr>
      <t>CANAILLES - en conversion</t>
    </r>
  </si>
  <si>
    <r>
      <rPr>
        <sz val="10"/>
        <rFont val="Arial"/>
        <family val="2"/>
      </rPr>
      <t>SYRAH - GRENACHE NOIR</t>
    </r>
  </si>
  <si>
    <r>
      <rPr>
        <sz val="10"/>
        <rFont val="Arial"/>
        <family val="2"/>
      </rPr>
      <t>COCORIKO - en conversion</t>
    </r>
  </si>
  <si>
    <r>
      <rPr>
        <sz val="10"/>
        <rFont val="Arial"/>
        <family val="2"/>
      </rPr>
      <t xml:space="preserve">FRANC - </t>
    </r>
    <r>
      <rPr>
        <b/>
        <sz val="10"/>
        <rFont val="Arial"/>
        <family val="2"/>
      </rPr>
      <t>BIO</t>
    </r>
  </si>
  <si>
    <r>
      <rPr>
        <sz val="10"/>
        <rFont val="Arial"/>
        <family val="2"/>
      </rPr>
      <t>LA PART DES ANGES rouge</t>
    </r>
  </si>
  <si>
    <r>
      <rPr>
        <sz val="10"/>
        <rFont val="Arial"/>
        <family val="2"/>
      </rPr>
      <t xml:space="preserve">SYRAH - GRENACHE - </t>
    </r>
    <r>
      <rPr>
        <b/>
        <sz val="10"/>
        <rFont val="Arial"/>
        <family val="2"/>
      </rPr>
      <t>FUT DE CHENE</t>
    </r>
  </si>
  <si>
    <r>
      <rPr>
        <sz val="10"/>
        <rFont val="Arial"/>
        <family val="2"/>
      </rPr>
      <t>LA PART DU DIABLE - en conversion</t>
    </r>
  </si>
  <si>
    <r>
      <rPr>
        <sz val="10"/>
        <rFont val="Arial"/>
        <family val="2"/>
      </rPr>
      <t xml:space="preserve">100 % SYRAH - </t>
    </r>
    <r>
      <rPr>
        <b/>
        <sz val="10"/>
        <rFont val="Arial"/>
        <family val="2"/>
      </rPr>
      <t>FUT DE CHENE</t>
    </r>
  </si>
  <si>
    <r>
      <rPr>
        <b/>
        <sz val="10"/>
        <rFont val="Arial"/>
        <family val="2"/>
      </rPr>
      <t>TERRASSES DU LARZAC  - BIO depuis 2019 -  LE CLOS ROUGE</t>
    </r>
  </si>
  <si>
    <r>
      <rPr>
        <sz val="10"/>
        <rFont val="Arial"/>
        <family val="2"/>
      </rPr>
      <t xml:space="preserve">PICCOLO - </t>
    </r>
    <r>
      <rPr>
        <b/>
        <sz val="10"/>
        <rFont val="Arial"/>
        <family val="2"/>
      </rPr>
      <t>BIO</t>
    </r>
  </si>
  <si>
    <r>
      <rPr>
        <sz val="10"/>
        <rFont val="Arial"/>
        <family val="2"/>
      </rPr>
      <t xml:space="preserve">ALERTE ROUGE - </t>
    </r>
    <r>
      <rPr>
        <b/>
        <sz val="10"/>
        <rFont val="Arial"/>
        <family val="2"/>
      </rPr>
      <t>BIO</t>
    </r>
  </si>
  <si>
    <r>
      <rPr>
        <sz val="10"/>
        <rFont val="Arial"/>
        <family val="2"/>
      </rPr>
      <t>TERRASSES DU LARZAC</t>
    </r>
  </si>
  <si>
    <r>
      <rPr>
        <sz val="10"/>
        <rFont val="Arial"/>
        <family val="2"/>
      </rPr>
      <t>CARIGNAN SYRAH GRENACHE</t>
    </r>
  </si>
  <si>
    <r>
      <rPr>
        <sz val="10"/>
        <rFont val="Arial"/>
        <family val="2"/>
      </rPr>
      <t xml:space="preserve">BABEL - </t>
    </r>
    <r>
      <rPr>
        <b/>
        <sz val="10"/>
        <rFont val="Arial"/>
        <family val="2"/>
      </rPr>
      <t>BIO</t>
    </r>
  </si>
  <si>
    <r>
      <rPr>
        <sz val="10"/>
        <rFont val="Arial"/>
        <family val="2"/>
      </rPr>
      <t>GRENACHE SYRAH CINSAULT</t>
    </r>
  </si>
  <si>
    <r>
      <rPr>
        <b/>
        <sz val="10"/>
        <rFont val="Arial"/>
        <family val="2"/>
      </rPr>
      <t>CORBIERES  - BIO depuis 2012 -  CHÂTEAU PRIEURE BORDE ROUGE</t>
    </r>
  </si>
  <si>
    <r>
      <rPr>
        <sz val="10"/>
        <rFont val="Arial"/>
        <family val="2"/>
      </rPr>
      <t xml:space="preserve">RUBELLIS - </t>
    </r>
    <r>
      <rPr>
        <b/>
        <sz val="10"/>
        <rFont val="Arial"/>
        <family val="2"/>
      </rPr>
      <t>BIO</t>
    </r>
  </si>
  <si>
    <r>
      <rPr>
        <sz val="10"/>
        <rFont val="Arial"/>
        <family val="2"/>
      </rPr>
      <t>CARIGNAN - SYRAH - GRENACHE</t>
    </r>
  </si>
  <si>
    <r>
      <rPr>
        <sz val="10"/>
        <rFont val="Arial"/>
        <family val="2"/>
      </rPr>
      <t xml:space="preserve">CAROLUS MAGNUS </t>
    </r>
    <r>
      <rPr>
        <b/>
        <sz val="10"/>
        <rFont val="Arial"/>
        <family val="2"/>
      </rPr>
      <t xml:space="preserve">BIO </t>
    </r>
    <r>
      <rPr>
        <sz val="10"/>
        <rFont val="Arial"/>
        <family val="2"/>
      </rPr>
      <t>(Carminal Blanc)</t>
    </r>
  </si>
  <si>
    <r>
      <rPr>
        <sz val="10"/>
        <rFont val="Arial"/>
        <family val="2"/>
      </rPr>
      <t xml:space="preserve">ROUSSANNE - VERMENTINO </t>
    </r>
    <r>
      <rPr>
        <b/>
        <sz val="10"/>
        <rFont val="Arial"/>
        <family val="2"/>
      </rPr>
      <t>- FUT DE CHENE</t>
    </r>
  </si>
  <si>
    <r>
      <rPr>
        <sz val="10"/>
        <rFont val="Arial"/>
        <family val="2"/>
      </rPr>
      <t xml:space="preserve">CARMINAL ROUGE - </t>
    </r>
    <r>
      <rPr>
        <b/>
        <sz val="10"/>
        <rFont val="Arial"/>
        <family val="2"/>
      </rPr>
      <t>BIO</t>
    </r>
  </si>
  <si>
    <r>
      <rPr>
        <sz val="10"/>
        <rFont val="Arial"/>
        <family val="2"/>
      </rPr>
      <t xml:space="preserve">SANT ESPERIT - </t>
    </r>
    <r>
      <rPr>
        <b/>
        <sz val="10"/>
        <rFont val="Arial"/>
        <family val="2"/>
      </rPr>
      <t>BIO</t>
    </r>
  </si>
  <si>
    <r>
      <rPr>
        <sz val="10"/>
        <rFont val="Arial"/>
        <family val="2"/>
      </rPr>
      <t xml:space="preserve">ANGE - </t>
    </r>
    <r>
      <rPr>
        <b/>
        <sz val="10"/>
        <rFont val="Arial"/>
        <family val="2"/>
      </rPr>
      <t>BIO</t>
    </r>
  </si>
  <si>
    <r>
      <rPr>
        <sz val="10"/>
        <rFont val="Arial"/>
        <family val="2"/>
      </rPr>
      <t xml:space="preserve">CARIGNAN - GRENACHE - </t>
    </r>
    <r>
      <rPr>
        <b/>
        <sz val="10"/>
        <rFont val="Arial"/>
        <family val="2"/>
      </rPr>
      <t xml:space="preserve">FUT DE CHENE </t>
    </r>
    <r>
      <rPr>
        <sz val="10"/>
        <rFont val="Arial"/>
        <family val="2"/>
      </rPr>
      <t>24 MOIS</t>
    </r>
  </si>
  <si>
    <r>
      <rPr>
        <b/>
        <sz val="10"/>
        <rFont val="Arial"/>
        <family val="2"/>
      </rPr>
      <t>VINS ISSUS D'AGRICULTURE BIODYNAMIQUE</t>
    </r>
  </si>
  <si>
    <r>
      <rPr>
        <b/>
        <sz val="10"/>
        <rFont val="Arial"/>
        <family val="2"/>
      </rPr>
      <t>LIMOUX  - BIO depuis 2008 - BIODYNAMIE depuis 2022 -  CHÂTEAU DE GAURE</t>
    </r>
  </si>
  <si>
    <r>
      <rPr>
        <sz val="10"/>
        <rFont val="Arial"/>
        <family val="2"/>
      </rPr>
      <t>CUVEE OPPIDUM BLANC -BIO-</t>
    </r>
  </si>
  <si>
    <r>
      <rPr>
        <sz val="10"/>
        <rFont val="Arial"/>
        <family val="2"/>
      </rPr>
      <t xml:space="preserve">CHARDONNAY - CHENIN - MAUZAC </t>
    </r>
    <r>
      <rPr>
        <b/>
        <sz val="10"/>
        <rFont val="Arial"/>
        <family val="2"/>
      </rPr>
      <t>- FUT</t>
    </r>
  </si>
  <si>
    <r>
      <rPr>
        <sz val="10"/>
        <rFont val="Arial"/>
        <family val="2"/>
      </rPr>
      <t>CHÂTEAU DE GAURE -BIO-</t>
    </r>
  </si>
  <si>
    <r>
      <rPr>
        <sz val="10"/>
        <rFont val="Arial"/>
        <family val="2"/>
      </rPr>
      <t>CHARDONNAY - CHENIN</t>
    </r>
  </si>
  <si>
    <r>
      <rPr>
        <sz val="10"/>
        <rFont val="Arial"/>
        <family val="2"/>
      </rPr>
      <t>CAMPAGNE DE GAURE BLANC -BIO-</t>
    </r>
  </si>
  <si>
    <r>
      <rPr>
        <sz val="10"/>
        <rFont val="Arial"/>
        <family val="2"/>
      </rPr>
      <t>CUVEE POUR MON PÈRE -BIO-</t>
    </r>
  </si>
  <si>
    <r>
      <rPr>
        <sz val="10"/>
        <rFont val="Arial"/>
        <family val="2"/>
      </rPr>
      <t xml:space="preserve">CARIGNAN - GRENACHE - SYRAH - MOURVEDRE - </t>
    </r>
    <r>
      <rPr>
        <b/>
        <sz val="10"/>
        <rFont val="Arial"/>
        <family val="2"/>
      </rPr>
      <t>FUT</t>
    </r>
  </si>
  <si>
    <r>
      <rPr>
        <sz val="10"/>
        <rFont val="Arial"/>
        <family val="2"/>
      </rPr>
      <t>2019-20</t>
    </r>
  </si>
  <si>
    <r>
      <rPr>
        <sz val="10"/>
        <rFont val="Arial"/>
        <family val="2"/>
      </rPr>
      <t>SYRAH - GRENACHE - CARIGNAN-MOURVEDRE</t>
    </r>
  </si>
  <si>
    <r>
      <rPr>
        <sz val="10"/>
        <rFont val="Arial"/>
        <family val="2"/>
      </rPr>
      <t>CAMPAGNE DE GAURE ROUGE</t>
    </r>
  </si>
  <si>
    <r>
      <rPr>
        <sz val="10"/>
        <rFont val="Arial"/>
        <family val="2"/>
      </rPr>
      <t>GRENACHE-SYRAH</t>
    </r>
  </si>
  <si>
    <r>
      <rPr>
        <b/>
        <sz val="10"/>
        <rFont val="Arial"/>
        <family val="2"/>
      </rPr>
      <t>AOP LANGUEDOC QUATOURZE - BIODYNAMIE depuis 2016-  DOMAINE ORTOLA</t>
    </r>
  </si>
  <si>
    <r>
      <rPr>
        <sz val="10"/>
        <rFont val="Arial"/>
        <family val="2"/>
      </rPr>
      <t>DOMAINE ORTOLA</t>
    </r>
  </si>
  <si>
    <r>
      <rPr>
        <sz val="10"/>
        <rFont val="Arial"/>
        <family val="2"/>
      </rPr>
      <t>MOURVEDRE CARIGNAN GRENACHE SYRAH</t>
    </r>
  </si>
  <si>
    <r>
      <rPr>
        <sz val="10"/>
        <rFont val="Arial"/>
        <family val="2"/>
      </rPr>
      <t>GRENACHE SYRAH</t>
    </r>
  </si>
  <si>
    <r>
      <rPr>
        <sz val="10"/>
        <rFont val="Arial"/>
        <family val="2"/>
      </rPr>
      <t>VERMENTINO GRENACHE BLANC ROUSSANNE</t>
    </r>
  </si>
  <si>
    <r>
      <rPr>
        <sz val="10"/>
        <rFont val="Arial"/>
        <family val="2"/>
      </rPr>
      <t>NAUTICA</t>
    </r>
  </si>
  <si>
    <r>
      <rPr>
        <i/>
        <sz val="10"/>
        <rFont val="Arial"/>
        <family val="2"/>
      </rPr>
      <t>LANGUEDOC QUATOURZE</t>
    </r>
  </si>
  <si>
    <r>
      <rPr>
        <sz val="10"/>
        <rFont val="Arial"/>
        <family val="2"/>
      </rPr>
      <t xml:space="preserve">MOURVEDRE SYRAH GRENACHECARIGNAN - </t>
    </r>
    <r>
      <rPr>
        <b/>
        <sz val="10"/>
        <rFont val="Arial"/>
        <family val="2"/>
      </rPr>
      <t>FUT DE CHENE</t>
    </r>
  </si>
  <si>
    <r>
      <rPr>
        <sz val="10"/>
        <rFont val="Arial"/>
        <family val="2"/>
      </rPr>
      <t xml:space="preserve">VERMENTINO GRENACHE BLANC VIOGNIER - </t>
    </r>
    <r>
      <rPr>
        <b/>
        <sz val="10"/>
        <rFont val="Arial"/>
        <family val="2"/>
      </rPr>
      <t>FUT DE CHENE</t>
    </r>
  </si>
  <si>
    <r>
      <rPr>
        <sz val="10"/>
        <rFont val="Arial"/>
        <family val="2"/>
      </rPr>
      <t xml:space="preserve">AU RYTHME DES LUNES </t>
    </r>
    <r>
      <rPr>
        <b/>
        <sz val="10"/>
        <rFont val="Arial"/>
        <family val="2"/>
      </rPr>
      <t>sans sulfites</t>
    </r>
  </si>
  <si>
    <r>
      <rPr>
        <sz val="10"/>
        <rFont val="Arial"/>
        <family val="2"/>
      </rPr>
      <t>SYRAH GRENACHE NOIR CARIGNAN</t>
    </r>
  </si>
  <si>
    <r>
      <rPr>
        <sz val="10"/>
        <rFont val="Arial"/>
        <family val="2"/>
      </rPr>
      <t>ODE A LA MAIN</t>
    </r>
  </si>
  <si>
    <r>
      <rPr>
        <sz val="10"/>
        <rFont val="Arial"/>
        <family val="2"/>
      </rPr>
      <t xml:space="preserve">VERMENTINO - </t>
    </r>
    <r>
      <rPr>
        <b/>
        <sz val="10"/>
        <rFont val="Arial"/>
        <family val="2"/>
      </rPr>
      <t>FUT DE CHENE</t>
    </r>
  </si>
  <si>
    <r>
      <rPr>
        <sz val="10"/>
        <rFont val="Arial"/>
        <family val="2"/>
      </rPr>
      <t>SYRAH GRENACHE NOIR CARIGNAN MOURVEDRE -</t>
    </r>
    <r>
      <rPr>
        <b/>
        <sz val="10"/>
        <rFont val="Arial"/>
        <family val="2"/>
      </rPr>
      <t>FUT DE CHENE</t>
    </r>
  </si>
  <si>
    <r>
      <rPr>
        <b/>
        <sz val="10"/>
        <rFont val="Arial"/>
        <family val="2"/>
      </rPr>
      <t>VINS DE PAYS D'OC  - BIO depuis 1999 - BIODYNAMIE depuis 2022 -  DOMAINE RICARDELLE DE LAUTREC</t>
    </r>
  </si>
  <si>
    <r>
      <rPr>
        <sz val="10"/>
        <rFont val="Arial"/>
        <family val="2"/>
      </rPr>
      <t>EMOTION CHARDONNAY</t>
    </r>
  </si>
  <si>
    <r>
      <rPr>
        <sz val="10"/>
        <rFont val="Arial"/>
        <family val="2"/>
      </rPr>
      <t>MARIN SAUVIGNON</t>
    </r>
  </si>
  <si>
    <r>
      <rPr>
        <sz val="10"/>
        <rFont val="Arial"/>
        <family val="2"/>
      </rPr>
      <t>DELICE VIOGNIER</t>
    </r>
  </si>
  <si>
    <r>
      <rPr>
        <sz val="10"/>
        <rFont val="Arial"/>
        <family val="2"/>
      </rPr>
      <t>32PINOTROSEPINOT</t>
    </r>
  </si>
  <si>
    <r>
      <rPr>
        <sz val="10"/>
        <rFont val="Arial"/>
        <family val="2"/>
      </rPr>
      <t>Rosé</t>
    </r>
  </si>
  <si>
    <r>
      <rPr>
        <sz val="10"/>
        <rFont val="Arial"/>
        <family val="2"/>
      </rPr>
      <t>PINOT NOIR</t>
    </r>
  </si>
  <si>
    <r>
      <rPr>
        <sz val="10"/>
        <rFont val="Arial"/>
        <family val="2"/>
      </rPr>
      <t>JULILLE</t>
    </r>
  </si>
  <si>
    <r>
      <rPr>
        <sz val="10"/>
        <rFont val="Arial"/>
        <family val="2"/>
      </rPr>
      <t>MERLOT-PINOT NOIR</t>
    </r>
  </si>
  <si>
    <r>
      <rPr>
        <sz val="10"/>
        <rFont val="Arial"/>
        <family val="2"/>
      </rPr>
      <t>MARGOT</t>
    </r>
  </si>
  <si>
    <r>
      <rPr>
        <sz val="10"/>
        <rFont val="Arial"/>
        <family val="2"/>
      </rPr>
      <t>CABERNET SAUVIGNON MERLOT</t>
    </r>
  </si>
  <si>
    <r>
      <rPr>
        <b/>
        <sz val="10"/>
        <rFont val="Arial"/>
        <family val="2"/>
      </rPr>
      <t>Cuvée scène N°1 - CABERNET SAUVIGNON</t>
    </r>
  </si>
  <si>
    <r>
      <rPr>
        <b/>
        <sz val="10"/>
        <rFont val="Arial"/>
        <family val="2"/>
      </rPr>
      <t>Cuvée scène N°2 - PINOT NOIR</t>
    </r>
  </si>
  <si>
    <r>
      <rPr>
        <sz val="10"/>
        <rFont val="Arial"/>
        <family val="2"/>
      </rPr>
      <t>2023-24</t>
    </r>
  </si>
  <si>
    <r>
      <rPr>
        <b/>
        <sz val="10"/>
        <rFont val="Arial"/>
        <family val="2"/>
      </rPr>
      <t>Cuvée scène N°3 - PINOT NOIR rosé</t>
    </r>
  </si>
  <si>
    <r>
      <rPr>
        <b/>
        <sz val="10"/>
        <rFont val="Arial"/>
        <family val="2"/>
      </rPr>
      <t>Cuvée scène N°4 - SAUVIGNON</t>
    </r>
  </si>
  <si>
    <r>
      <rPr>
        <b/>
        <sz val="10"/>
        <rFont val="Arial"/>
        <family val="2"/>
      </rPr>
      <t>Cuvée scène N°6 - VIOGNIER</t>
    </r>
  </si>
  <si>
    <r>
      <rPr>
        <b/>
        <sz val="10"/>
        <rFont val="Arial"/>
        <family val="2"/>
      </rPr>
      <t>Cuvée scène N°7 - SYRAH</t>
    </r>
  </si>
  <si>
    <r>
      <rPr>
        <b/>
        <sz val="10"/>
        <rFont val="Arial"/>
        <family val="2"/>
      </rPr>
      <t>Cuvée scène N°9 - CHARDONNAY</t>
    </r>
  </si>
  <si>
    <r>
      <rPr>
        <b/>
        <sz val="10"/>
        <rFont val="Arial"/>
        <family val="2"/>
      </rPr>
      <t>Cuvée scène N°10 - MERLOT</t>
    </r>
  </si>
  <si>
    <r>
      <rPr>
        <b/>
        <sz val="10"/>
        <rFont val="Arial"/>
        <family val="2"/>
      </rPr>
      <t>Tarif CE
carton 6
bouteilles TTC</t>
    </r>
  </si>
  <si>
    <r>
      <rPr>
        <b/>
        <sz val="10"/>
        <rFont val="Arial"/>
        <family val="2"/>
      </rPr>
      <t>Particuliers départ T.T.C.</t>
    </r>
  </si>
  <si>
    <r>
      <rPr>
        <b/>
        <sz val="10"/>
        <rFont val="Arial"/>
        <family val="2"/>
      </rPr>
      <t>MINERVOIS  JEAN PHILIPPE CHARPENTIER</t>
    </r>
  </si>
  <si>
    <r>
      <rPr>
        <sz val="10"/>
        <rFont val="Arial"/>
        <family val="2"/>
      </rPr>
      <t>3 CAILLOUX</t>
    </r>
  </si>
  <si>
    <r>
      <rPr>
        <sz val="10"/>
        <rFont val="Arial"/>
        <family val="2"/>
      </rPr>
      <t>ELEVE EN FUT DE CHENE</t>
    </r>
  </si>
  <si>
    <r>
      <rPr>
        <sz val="10"/>
        <rFont val="Arial"/>
        <family val="2"/>
      </rPr>
      <t>-</t>
    </r>
  </si>
  <si>
    <r>
      <rPr>
        <b/>
        <sz val="10"/>
        <rFont val="Arial"/>
        <family val="2"/>
      </rPr>
      <t>SAINT-CHINIAN  VIGNOBLE BELOT</t>
    </r>
  </si>
  <si>
    <r>
      <rPr>
        <sz val="10"/>
        <rFont val="Arial"/>
        <family val="2"/>
      </rPr>
      <t>LES MOULEYRES - CAISSE BOIS -</t>
    </r>
  </si>
  <si>
    <r>
      <rPr>
        <sz val="10"/>
        <rFont val="Arial"/>
        <family val="2"/>
      </rPr>
      <t>MERLOT - SYRAH - GRENACHE NOIR</t>
    </r>
  </si>
  <si>
    <r>
      <rPr>
        <sz val="10"/>
        <rFont val="Arial"/>
        <family val="2"/>
      </rPr>
      <t>2015-16</t>
    </r>
  </si>
  <si>
    <r>
      <rPr>
        <b/>
        <sz val="10"/>
        <rFont val="Arial"/>
        <family val="2"/>
      </rPr>
      <t>PIC SAINT LOUP - GRES DE MONTPELLIER  DOMAINE DE LA PERRIERE</t>
    </r>
  </si>
  <si>
    <r>
      <rPr>
        <sz val="10"/>
        <rFont val="Arial"/>
        <family val="2"/>
      </rPr>
      <t>62MAGCLOS</t>
    </r>
  </si>
  <si>
    <r>
      <rPr>
        <sz val="10"/>
        <rFont val="Arial"/>
        <family val="2"/>
      </rPr>
      <t>SYRAH-GRENACHE</t>
    </r>
  </si>
  <si>
    <r>
      <rPr>
        <b/>
        <sz val="10"/>
        <rFont val="Arial"/>
        <family val="2"/>
      </rPr>
      <t>CORBIERES - Terroir de Fontfroide  CHÂTEAU BERTRAND</t>
    </r>
  </si>
  <si>
    <r>
      <rPr>
        <sz val="10"/>
        <rFont val="Arial"/>
        <family val="2"/>
      </rPr>
      <t>CUVEE RESERVEE Caisse bois</t>
    </r>
  </si>
  <si>
    <r>
      <rPr>
        <sz val="10"/>
        <rFont val="Arial"/>
        <family val="2"/>
      </rPr>
      <t>CARIGNAN GRENACHE SYRAH MOURVEDRE- FUT</t>
    </r>
  </si>
  <si>
    <r>
      <rPr>
        <b/>
        <sz val="10"/>
        <rFont val="Arial"/>
        <family val="2"/>
      </rPr>
      <t>CORBIERES MARITIMES  ABBAYE DE SAINTE EUGENIE</t>
    </r>
  </si>
  <si>
    <r>
      <rPr>
        <sz val="10"/>
        <rFont val="Arial"/>
        <family val="2"/>
      </rPr>
      <t>Corbières</t>
    </r>
  </si>
  <si>
    <r>
      <rPr>
        <b/>
        <sz val="10"/>
        <rFont val="Arial"/>
        <family val="2"/>
      </rPr>
      <t>GOULOT CACHETE A LA CIRE ROUGE</t>
    </r>
  </si>
  <si>
    <r>
      <rPr>
        <b/>
        <sz val="10"/>
        <rFont val="Arial"/>
        <family val="2"/>
      </rPr>
      <t>COTES DE THONGUE  LA FONT DE L'OLIVIER</t>
    </r>
  </si>
  <si>
    <r>
      <rPr>
        <sz val="10"/>
        <rFont val="Arial"/>
        <family val="2"/>
      </rPr>
      <t>100 % CARIGNAN</t>
    </r>
  </si>
  <si>
    <r>
      <rPr>
        <sz val="10"/>
        <rFont val="Arial"/>
        <family val="2"/>
      </rPr>
      <t>49MAGPIR</t>
    </r>
  </si>
  <si>
    <r>
      <rPr>
        <sz val="10"/>
        <rFont val="Arial"/>
        <family val="2"/>
      </rPr>
      <t>49MAGQUA</t>
    </r>
  </si>
  <si>
    <r>
      <rPr>
        <sz val="10"/>
        <rFont val="Arial"/>
        <family val="2"/>
      </rPr>
      <t>GRENACHE NOIR-SYRAH-CARIGNAN NOIR-MOURVEDRE</t>
    </r>
  </si>
  <si>
    <r>
      <rPr>
        <sz val="10"/>
        <rFont val="Arial"/>
        <family val="2"/>
      </rPr>
      <t>49MAGSUR</t>
    </r>
  </si>
  <si>
    <r>
      <rPr>
        <sz val="10"/>
        <rFont val="Arial"/>
        <family val="2"/>
      </rPr>
      <t>SUR UN FIL</t>
    </r>
  </si>
  <si>
    <r>
      <rPr>
        <sz val="10"/>
        <rFont val="Arial"/>
        <family val="2"/>
      </rPr>
      <t>GRENACHE NOIR - SYRAH-MOURVEDRE</t>
    </r>
  </si>
  <si>
    <r>
      <rPr>
        <b/>
        <sz val="10"/>
        <rFont val="Arial"/>
        <family val="2"/>
      </rPr>
      <t>AOP IGP</t>
    </r>
  </si>
  <si>
    <r>
      <rPr>
        <b/>
        <sz val="10"/>
        <rFont val="Arial"/>
        <family val="2"/>
      </rPr>
      <t>CEPAGES</t>
    </r>
  </si>
  <si>
    <r>
      <rPr>
        <b/>
        <sz val="10"/>
        <rFont val="Arial"/>
        <family val="2"/>
      </rPr>
      <t>Tarif CE BIB TTC</t>
    </r>
  </si>
  <si>
    <r>
      <rPr>
        <b/>
        <sz val="10"/>
        <rFont val="Arial"/>
        <family val="2"/>
      </rPr>
      <t>Particuliers départ TTC</t>
    </r>
  </si>
  <si>
    <r>
      <rPr>
        <b/>
        <sz val="10"/>
        <rFont val="Arial"/>
        <family val="2"/>
      </rPr>
      <t>PAYS D OC  CHÂTEAU JOUCLARY</t>
    </r>
  </si>
  <si>
    <r>
      <rPr>
        <sz val="10"/>
        <rFont val="Arial"/>
        <family val="2"/>
      </rPr>
      <t>34BIB5RG</t>
    </r>
  </si>
  <si>
    <r>
      <rPr>
        <sz val="10"/>
        <rFont val="Arial"/>
        <family val="2"/>
      </rPr>
      <t>ROUGE BIB 5 LITRES 12,5°</t>
    </r>
  </si>
  <si>
    <r>
      <rPr>
        <b/>
        <sz val="10"/>
        <rFont val="Arial"/>
        <family val="2"/>
      </rPr>
      <t>5 L</t>
    </r>
  </si>
  <si>
    <r>
      <rPr>
        <sz val="10"/>
        <rFont val="Arial"/>
        <family val="2"/>
      </rPr>
      <t>34BIB10RG</t>
    </r>
  </si>
  <si>
    <r>
      <rPr>
        <sz val="10"/>
        <rFont val="Arial"/>
        <family val="2"/>
      </rPr>
      <t>ROUGE BIB 10 LITRES 12,5°</t>
    </r>
  </si>
  <si>
    <r>
      <rPr>
        <b/>
        <sz val="10"/>
        <rFont val="Arial"/>
        <family val="2"/>
      </rPr>
      <t>10 L</t>
    </r>
  </si>
  <si>
    <r>
      <rPr>
        <sz val="10"/>
        <rFont val="Arial"/>
        <family val="2"/>
      </rPr>
      <t>34BIB5RS</t>
    </r>
  </si>
  <si>
    <r>
      <rPr>
        <sz val="10"/>
        <rFont val="Arial"/>
        <family val="2"/>
      </rPr>
      <t>ROSE BIB 5 LITRES 12,5°</t>
    </r>
  </si>
  <si>
    <r>
      <rPr>
        <sz val="10"/>
        <rFont val="Arial"/>
        <family val="2"/>
      </rPr>
      <t>34BIB10RS</t>
    </r>
  </si>
  <si>
    <r>
      <rPr>
        <sz val="10"/>
        <rFont val="Arial"/>
        <family val="2"/>
      </rPr>
      <t>ROSE BIB 10 LITRES 12,5°</t>
    </r>
  </si>
  <si>
    <r>
      <rPr>
        <sz val="10"/>
        <rFont val="Arial"/>
        <family val="2"/>
      </rPr>
      <t>34BIB5BL</t>
    </r>
  </si>
  <si>
    <r>
      <rPr>
        <sz val="10"/>
        <rFont val="Arial"/>
        <family val="2"/>
      </rPr>
      <t>BLANC BIB 5 LITRES 12,5°</t>
    </r>
  </si>
  <si>
    <r>
      <rPr>
        <sz val="10"/>
        <rFont val="Arial"/>
        <family val="2"/>
      </rPr>
      <t>34BIB10BL</t>
    </r>
  </si>
  <si>
    <r>
      <rPr>
        <sz val="10"/>
        <rFont val="Arial"/>
        <family val="2"/>
      </rPr>
      <t>BLANC BIB 10 LITRES 12,5°</t>
    </r>
  </si>
  <si>
    <r>
      <rPr>
        <b/>
        <sz val="10"/>
        <rFont val="Arial"/>
        <family val="2"/>
      </rPr>
      <t>IGP ST GUILHEM LE DESERT  DOMAINE DE LA PERRIERE</t>
    </r>
  </si>
  <si>
    <r>
      <rPr>
        <sz val="10"/>
        <rFont val="Arial"/>
        <family val="2"/>
      </rPr>
      <t>62BIB5RG</t>
    </r>
  </si>
  <si>
    <r>
      <rPr>
        <sz val="10"/>
        <rFont val="Arial"/>
        <family val="2"/>
      </rPr>
      <t>ST GUILHEM DU DESERT</t>
    </r>
  </si>
  <si>
    <r>
      <rPr>
        <sz val="10"/>
        <rFont val="Arial"/>
        <family val="2"/>
      </rPr>
      <t>40% CARIGNAN 30% GRENACHE 20% MARSELAN 10% SYRAH</t>
    </r>
  </si>
  <si>
    <r>
      <rPr>
        <sz val="10"/>
        <rFont val="Arial"/>
        <family val="2"/>
      </rPr>
      <t>62BIB10RG</t>
    </r>
  </si>
  <si>
    <r>
      <rPr>
        <sz val="10"/>
        <rFont val="Arial"/>
        <family val="2"/>
      </rPr>
      <t>62BIB5BL</t>
    </r>
  </si>
  <si>
    <r>
      <rPr>
        <sz val="10"/>
        <rFont val="Arial"/>
        <family val="2"/>
      </rPr>
      <t>50% ROLLE 30% CHARDONNAY 20% COLOMBARD</t>
    </r>
  </si>
  <si>
    <r>
      <rPr>
        <sz val="10"/>
        <rFont val="Arial"/>
        <family val="2"/>
      </rPr>
      <t>62BIB10BL</t>
    </r>
  </si>
  <si>
    <r>
      <rPr>
        <b/>
        <sz val="10"/>
        <rFont val="Arial"/>
        <family val="2"/>
      </rPr>
      <t>AOP LANGUEDOC  DOMAINE DE LA PERRIERE</t>
    </r>
  </si>
  <si>
    <r>
      <rPr>
        <sz val="10"/>
        <rFont val="Arial"/>
        <family val="2"/>
      </rPr>
      <t>62BIB5RGAOP</t>
    </r>
  </si>
  <si>
    <r>
      <rPr>
        <sz val="10"/>
        <rFont val="Arial"/>
        <family val="2"/>
      </rPr>
      <t>ROUGE BIB 5 LITRES 13°</t>
    </r>
  </si>
  <si>
    <r>
      <rPr>
        <sz val="10"/>
        <rFont val="Arial"/>
        <family val="2"/>
      </rPr>
      <t>50% SYRAH 30% GRENACHE 20% CARIGNAN</t>
    </r>
  </si>
  <si>
    <r>
      <rPr>
        <sz val="10"/>
        <rFont val="Arial"/>
        <family val="2"/>
      </rPr>
      <t>62BIB10RGAOP</t>
    </r>
  </si>
  <si>
    <r>
      <rPr>
        <sz val="10"/>
        <rFont val="Arial"/>
        <family val="2"/>
      </rPr>
      <t>ROUGE BIB 10 LITRES 13°</t>
    </r>
  </si>
  <si>
    <r>
      <rPr>
        <b/>
        <sz val="10"/>
        <rFont val="Arial"/>
        <family val="2"/>
      </rPr>
      <t>BAG IN BOX - HAUTE VALEUR ENVIRONNEMENTALE</t>
    </r>
  </si>
  <si>
    <r>
      <rPr>
        <b/>
        <sz val="10"/>
        <rFont val="Arial"/>
        <family val="2"/>
      </rPr>
      <t>COTES DE THONGUE - HVE depuis 2014 -  LA FONT DE L'OLIVIER</t>
    </r>
  </si>
  <si>
    <r>
      <rPr>
        <sz val="10"/>
        <rFont val="Arial"/>
        <family val="2"/>
      </rPr>
      <t>50BIB5RG</t>
    </r>
  </si>
  <si>
    <r>
      <rPr>
        <sz val="10"/>
        <rFont val="Arial"/>
        <family val="2"/>
      </rPr>
      <t>ROUGE BIB 5 LITRES</t>
    </r>
  </si>
  <si>
    <r>
      <rPr>
        <sz val="10"/>
        <rFont val="Arial"/>
        <family val="2"/>
      </rPr>
      <t>50BIB5BL</t>
    </r>
  </si>
  <si>
    <r>
      <rPr>
        <sz val="10"/>
        <rFont val="Arial"/>
        <family val="2"/>
      </rPr>
      <t>BLANC BIB 5 LITRES</t>
    </r>
  </si>
  <si>
    <r>
      <rPr>
        <sz val="10"/>
        <rFont val="Arial"/>
        <family val="2"/>
      </rPr>
      <t>50BIB5RS</t>
    </r>
  </si>
  <si>
    <r>
      <rPr>
        <sz val="10"/>
        <rFont val="Arial"/>
        <family val="2"/>
      </rPr>
      <t>ROSE BIB 5 LITRES</t>
    </r>
  </si>
  <si>
    <r>
      <rPr>
        <sz val="10"/>
        <rFont val="Arial"/>
        <family val="2"/>
      </rPr>
      <t>GRENACHE-SYRAH-CINSAULT</t>
    </r>
  </si>
  <si>
    <r>
      <rPr>
        <b/>
        <sz val="10"/>
        <rFont val="Arial"/>
        <family val="2"/>
      </rPr>
      <t>HAMEAU DE BARROUBIO ST JEAN DE MINERVOIS  - HVE depuis 2020-  DOMAINE MARCON</t>
    </r>
  </si>
  <si>
    <r>
      <rPr>
        <sz val="10"/>
        <rFont val="Arial"/>
        <family val="2"/>
      </rPr>
      <t>BIB 3L MUSCAT DOUX MARCON **BAG IN BOX  BL</t>
    </r>
  </si>
  <si>
    <r>
      <rPr>
        <sz val="10"/>
        <rFont val="Arial"/>
        <family val="2"/>
      </rPr>
      <t xml:space="preserve">AOP  St Jean Minervois  100% MUSCAT PETITS GRAINS  </t>
    </r>
    <r>
      <rPr>
        <b/>
        <sz val="10"/>
        <rFont val="Arial"/>
        <family val="2"/>
      </rPr>
      <t xml:space="preserve">3 L  </t>
    </r>
    <r>
      <rPr>
        <sz val="10"/>
        <rFont val="Arial"/>
        <family val="2"/>
      </rPr>
      <t>25,80 €</t>
    </r>
  </si>
  <si>
    <r>
      <rPr>
        <b/>
        <sz val="10"/>
        <rFont val="Arial"/>
        <family val="2"/>
      </rPr>
      <t>PAYS D'OC  - BIO depuis 1999 -  DOMAINE RICARDELLE DE LAUTREC</t>
    </r>
  </si>
  <si>
    <r>
      <rPr>
        <sz val="10"/>
        <rFont val="Arial"/>
        <family val="2"/>
      </rPr>
      <t>32BIBRS3L</t>
    </r>
  </si>
  <si>
    <r>
      <rPr>
        <sz val="10"/>
        <rFont val="Arial"/>
        <family val="2"/>
      </rPr>
      <t>ROSE BIB 3 LITRES -BIO-</t>
    </r>
  </si>
  <si>
    <r>
      <rPr>
        <sz val="10"/>
        <rFont val="Arial"/>
        <family val="2"/>
      </rPr>
      <t>PINOT NOIR ROSE</t>
    </r>
  </si>
  <si>
    <r>
      <rPr>
        <b/>
        <sz val="10"/>
        <rFont val="Arial"/>
        <family val="2"/>
      </rPr>
      <t>3L</t>
    </r>
  </si>
  <si>
    <r>
      <rPr>
        <sz val="10"/>
        <rFont val="Arial"/>
        <family val="2"/>
      </rPr>
      <t>32BIBRG3L</t>
    </r>
  </si>
  <si>
    <r>
      <rPr>
        <sz val="10"/>
        <rFont val="Arial"/>
        <family val="2"/>
      </rPr>
      <t>ROUGE BIB 3 LITRES -BIO-</t>
    </r>
  </si>
  <si>
    <r>
      <rPr>
        <sz val="10"/>
        <rFont val="Arial"/>
        <family val="2"/>
      </rPr>
      <t>32BIBBL3L</t>
    </r>
  </si>
  <si>
    <r>
      <rPr>
        <sz val="10"/>
        <rFont val="Arial"/>
        <family val="2"/>
      </rPr>
      <t>BLANC BIB 3 LITRES -BIO-</t>
    </r>
  </si>
  <si>
    <r>
      <rPr>
        <sz val="10"/>
        <rFont val="Arial"/>
        <family val="2"/>
      </rPr>
      <t>32BIBRS</t>
    </r>
  </si>
  <si>
    <r>
      <rPr>
        <sz val="10"/>
        <rFont val="Arial"/>
        <family val="2"/>
      </rPr>
      <t>ROSE BIB 5 LITRES -BIO-</t>
    </r>
  </si>
  <si>
    <r>
      <rPr>
        <sz val="10"/>
        <rFont val="Arial"/>
        <family val="2"/>
      </rPr>
      <t>32BIBRG</t>
    </r>
  </si>
  <si>
    <r>
      <rPr>
        <sz val="10"/>
        <rFont val="Arial"/>
        <family val="2"/>
      </rPr>
      <t>ROUGE BIB 5 LITRES -BIO-</t>
    </r>
  </si>
  <si>
    <r>
      <rPr>
        <sz val="10"/>
        <rFont val="Arial"/>
        <family val="2"/>
      </rPr>
      <t>32BIBBL</t>
    </r>
  </si>
  <si>
    <r>
      <rPr>
        <sz val="10"/>
        <rFont val="Arial"/>
        <family val="2"/>
      </rPr>
      <t>BLANC BIB 5 LITRES -BIO-</t>
    </r>
  </si>
  <si>
    <r>
      <rPr>
        <b/>
        <sz val="10"/>
        <rFont val="Arial"/>
        <family val="2"/>
      </rPr>
      <t>PAYS D OC  - BIO depuis 2023 -  DOMAINE DU TENDON - VIGNOBLE BELOT</t>
    </r>
  </si>
  <si>
    <r>
      <rPr>
        <sz val="10"/>
        <rFont val="Arial"/>
        <family val="2"/>
      </rPr>
      <t>29BIB3RG</t>
    </r>
  </si>
  <si>
    <r>
      <rPr>
        <sz val="10"/>
        <rFont val="Arial"/>
        <family val="2"/>
      </rPr>
      <t>BELOTE REBELOTE ROUGE BIB 3 LITRES</t>
    </r>
  </si>
  <si>
    <r>
      <rPr>
        <sz val="10"/>
        <rFont val="Arial"/>
        <family val="2"/>
      </rPr>
      <t>SYRAH-GRENACHE-MERLOT</t>
    </r>
  </si>
  <si>
    <r>
      <rPr>
        <b/>
        <sz val="10"/>
        <rFont val="Arial"/>
        <family val="2"/>
      </rPr>
      <t>3 L</t>
    </r>
  </si>
  <si>
    <r>
      <rPr>
        <sz val="10"/>
        <rFont val="Arial"/>
        <family val="2"/>
      </rPr>
      <t>29BIB5RG</t>
    </r>
  </si>
  <si>
    <r>
      <rPr>
        <sz val="10"/>
        <rFont val="Arial"/>
        <family val="2"/>
      </rPr>
      <t>BELOTE REBELOTE ROUGE BIB 5 LITRES</t>
    </r>
  </si>
  <si>
    <r>
      <rPr>
        <b/>
        <sz val="10"/>
        <rFont val="Arial"/>
        <family val="2"/>
      </rPr>
      <t>5L</t>
    </r>
  </si>
  <si>
    <r>
      <rPr>
        <sz val="10"/>
        <rFont val="Arial"/>
        <family val="2"/>
      </rPr>
      <t>29BIB10RG</t>
    </r>
  </si>
  <si>
    <r>
      <rPr>
        <sz val="10"/>
        <rFont val="Arial"/>
        <family val="2"/>
      </rPr>
      <t>BELOTE REBELOTE ROUGE BIB 10 LITRES</t>
    </r>
  </si>
  <si>
    <r>
      <rPr>
        <sz val="10"/>
        <rFont val="Arial"/>
        <family val="2"/>
      </rPr>
      <t>29BIB3RS</t>
    </r>
  </si>
  <si>
    <r>
      <rPr>
        <sz val="10"/>
        <rFont val="Arial"/>
        <family val="2"/>
      </rPr>
      <t>BELOTE REBELOTE ROSE BIO BIB 3 LITRES - BIO</t>
    </r>
  </si>
  <si>
    <r>
      <rPr>
        <sz val="10"/>
        <rFont val="Arial"/>
        <family val="2"/>
      </rPr>
      <t>MOURVEDRE-SYRAH-MERLOT</t>
    </r>
  </si>
  <si>
    <r>
      <rPr>
        <sz val="10"/>
        <rFont val="Arial"/>
        <family val="2"/>
      </rPr>
      <t>29BIB5RS</t>
    </r>
  </si>
  <si>
    <r>
      <rPr>
        <sz val="10"/>
        <rFont val="Arial"/>
        <family val="2"/>
      </rPr>
      <t>BELOTE REBELOTE ROSE BIO BIB 5 LITRES- BIO</t>
    </r>
  </si>
  <si>
    <r>
      <rPr>
        <sz val="10"/>
        <rFont val="Arial"/>
        <family val="2"/>
      </rPr>
      <t>29BIB10RS</t>
    </r>
  </si>
  <si>
    <r>
      <rPr>
        <sz val="10"/>
        <rFont val="Arial"/>
        <family val="2"/>
      </rPr>
      <t>BELOTE REBELOTE ROSE BIB 10 LITRES - BIO</t>
    </r>
  </si>
  <si>
    <r>
      <rPr>
        <sz val="10"/>
        <rFont val="Arial"/>
        <family val="2"/>
      </rPr>
      <t>29BIB3BL</t>
    </r>
  </si>
  <si>
    <r>
      <rPr>
        <sz val="10"/>
        <rFont val="Arial"/>
        <family val="2"/>
      </rPr>
      <t>BELOTE REBELOTE BLANC BIO BIB 3 LITRES - BIO</t>
    </r>
  </si>
  <si>
    <r>
      <rPr>
        <sz val="10"/>
        <rFont val="Arial"/>
        <family val="2"/>
      </rPr>
      <t>29BIB5BL</t>
    </r>
  </si>
  <si>
    <r>
      <rPr>
        <sz val="10"/>
        <rFont val="Arial"/>
        <family val="2"/>
      </rPr>
      <t>BELOTE REBELOTE BLANC BIB 5 LITRES - BIO</t>
    </r>
  </si>
  <si>
    <r>
      <rPr>
        <sz val="10"/>
        <rFont val="Arial"/>
        <family val="2"/>
      </rPr>
      <t>29BIB10BL</t>
    </r>
  </si>
  <si>
    <r>
      <rPr>
        <sz val="10"/>
        <rFont val="Arial"/>
        <family val="2"/>
      </rPr>
      <t>BELOTE REBELOTE BLANC BIB 10 LITRES - BIO</t>
    </r>
  </si>
  <si>
    <r>
      <rPr>
        <b/>
        <sz val="10"/>
        <rFont val="Arial"/>
        <family val="2"/>
      </rPr>
      <t>BANYULS  ABBAYE DE SAINTE EUGENIE</t>
    </r>
  </si>
  <si>
    <r>
      <rPr>
        <sz val="10"/>
        <rFont val="Arial"/>
        <family val="2"/>
      </rPr>
      <t>169AMEDEPIER</t>
    </r>
  </si>
  <si>
    <r>
      <rPr>
        <sz val="10"/>
        <rFont val="Arial"/>
        <family val="2"/>
      </rPr>
      <t>AME DE PIERRE</t>
    </r>
  </si>
  <si>
    <r>
      <rPr>
        <sz val="10"/>
        <rFont val="Arial"/>
        <family val="2"/>
      </rPr>
      <t>BANYULS</t>
    </r>
  </si>
  <si>
    <r>
      <rPr>
        <sz val="10"/>
        <rFont val="Arial"/>
        <family val="2"/>
      </rPr>
      <t>GRENACHE NOIR-GRENACHE GRIS -GRENACHE BLANC</t>
    </r>
  </si>
  <si>
    <r>
      <rPr>
        <sz val="10"/>
        <rFont val="Arial"/>
        <family val="2"/>
      </rPr>
      <t>ARRELS RANCIO</t>
    </r>
  </si>
  <si>
    <r>
      <rPr>
        <sz val="10"/>
        <rFont val="Arial"/>
        <family val="2"/>
      </rPr>
      <t xml:space="preserve">GRENACHE NOIR - GENACHE GRIS- </t>
    </r>
    <r>
      <rPr>
        <b/>
        <sz val="10"/>
        <rFont val="Arial"/>
        <family val="2"/>
      </rPr>
      <t>ELEVE EN FUT DE CHENE</t>
    </r>
  </si>
  <si>
    <r>
      <rPr>
        <b/>
        <sz val="10"/>
        <rFont val="Arial"/>
        <family val="2"/>
      </rPr>
      <t>DOMAINE DE LA PERRIERE</t>
    </r>
  </si>
  <si>
    <r>
      <rPr>
        <sz val="10"/>
        <rFont val="Arial"/>
        <family val="2"/>
      </rPr>
      <t>CARTHAGENE</t>
    </r>
  </si>
  <si>
    <r>
      <rPr>
        <sz val="10"/>
        <rFont val="Arial"/>
        <family val="2"/>
      </rPr>
      <t>Jus de raisin muté avec l'alcool de vin</t>
    </r>
  </si>
  <si>
    <r>
      <rPr>
        <b/>
        <sz val="10"/>
        <rFont val="Arial"/>
        <family val="2"/>
      </rPr>
      <t>ST JEAN DE MINERVOIS  DOMAINE MARCON</t>
    </r>
  </si>
  <si>
    <r>
      <rPr>
        <sz val="10"/>
        <rFont val="Arial"/>
        <family val="2"/>
      </rPr>
      <t>MUSCAT DOUX</t>
    </r>
  </si>
  <si>
    <r>
      <rPr>
        <sz val="10"/>
        <rFont val="Arial"/>
        <family val="2"/>
      </rPr>
      <t>St JEAN MINERVOIS</t>
    </r>
  </si>
  <si>
    <r>
      <rPr>
        <b/>
        <sz val="10"/>
        <rFont val="Arial"/>
        <family val="2"/>
      </rPr>
      <t>BANYULS - RIVESALTES  DOMAINE PIETRI GERAUD</t>
    </r>
  </si>
  <si>
    <r>
      <rPr>
        <sz val="10"/>
        <rFont val="Arial"/>
        <family val="2"/>
      </rPr>
      <t>BANYULS BLANC</t>
    </r>
  </si>
  <si>
    <r>
      <rPr>
        <sz val="10"/>
        <rFont val="Arial"/>
        <family val="2"/>
      </rPr>
      <t xml:space="preserve">GRENACHE BLANC - </t>
    </r>
    <r>
      <rPr>
        <b/>
        <sz val="10"/>
        <rFont val="Arial"/>
        <family val="2"/>
      </rPr>
      <t>ELEVE EN FUT DE CHENE</t>
    </r>
  </si>
  <si>
    <r>
      <rPr>
        <sz val="10"/>
        <rFont val="Arial"/>
        <family val="2"/>
      </rPr>
      <t>MUSCAT DE RIVESALTES</t>
    </r>
  </si>
  <si>
    <r>
      <rPr>
        <sz val="10"/>
        <rFont val="Arial"/>
        <family val="2"/>
      </rPr>
      <t>ELEORE - BANYULS rosé</t>
    </r>
  </si>
  <si>
    <r>
      <rPr>
        <sz val="10"/>
        <rFont val="Arial"/>
        <family val="2"/>
      </rPr>
      <t>GRENACHE NOIR BLANC GRIS</t>
    </r>
  </si>
  <si>
    <r>
      <rPr>
        <sz val="10"/>
        <rFont val="Arial"/>
        <family val="2"/>
      </rPr>
      <t>CUVEE MADEMOISELLE O - BANYULS RIMAGE</t>
    </r>
  </si>
  <si>
    <r>
      <rPr>
        <sz val="10"/>
        <rFont val="Arial"/>
        <family val="2"/>
      </rPr>
      <t>CUVEE JOSEPH GERAUD BANYULS</t>
    </r>
  </si>
  <si>
    <r>
      <rPr>
        <sz val="10"/>
        <rFont val="Arial"/>
        <family val="2"/>
      </rPr>
      <t>GRENACHE NOIR ET GRIS -CARIGNAN-</t>
    </r>
    <r>
      <rPr>
        <b/>
        <sz val="10"/>
        <rFont val="Arial"/>
        <family val="2"/>
      </rPr>
      <t>ELEVE EN FUT DE CHENE</t>
    </r>
  </si>
  <si>
    <r>
      <rPr>
        <sz val="10"/>
        <rFont val="Arial"/>
        <family val="2"/>
      </rPr>
      <t>CUVEE MEDITERRANEE BANYULS</t>
    </r>
  </si>
  <si>
    <r>
      <rPr>
        <b/>
        <sz val="10"/>
        <rFont val="Arial"/>
        <family val="2"/>
      </rPr>
      <t>MAURY  DOMAINE LA TOUPIE</t>
    </r>
  </si>
  <si>
    <r>
      <rPr>
        <sz val="10"/>
        <rFont val="Arial"/>
        <family val="2"/>
      </rPr>
      <t>TERTIO</t>
    </r>
  </si>
  <si>
    <r>
      <rPr>
        <sz val="10"/>
        <rFont val="Arial"/>
        <family val="2"/>
      </rPr>
      <t>MAURY BLANC</t>
    </r>
  </si>
  <si>
    <r>
      <rPr>
        <sz val="10"/>
        <rFont val="Arial"/>
        <family val="2"/>
      </rPr>
      <t>AU GRE D'EOLE</t>
    </r>
  </si>
  <si>
    <r>
      <rPr>
        <sz val="10"/>
        <rFont val="Arial"/>
        <family val="2"/>
      </rPr>
      <t>MAURY GRENAT</t>
    </r>
  </si>
  <si>
    <r>
      <rPr>
        <sz val="10"/>
        <rFont val="Arial"/>
        <family val="2"/>
      </rPr>
      <t xml:space="preserve">GRENACHE NOIR - </t>
    </r>
    <r>
      <rPr>
        <b/>
        <sz val="10"/>
        <rFont val="Arial"/>
        <family val="2"/>
      </rPr>
      <t>ELEVE EN FUT DE CHENE</t>
    </r>
  </si>
  <si>
    <r>
      <rPr>
        <b/>
        <sz val="10"/>
        <rFont val="Arial"/>
        <family val="2"/>
      </rPr>
      <t>BULLES</t>
    </r>
  </si>
  <si>
    <r>
      <rPr>
        <b/>
        <sz val="10"/>
        <rFont val="Arial"/>
        <family val="2"/>
      </rPr>
      <t>CHAMPAGNE  JEAN PHILIPPE CHARPENTIER</t>
    </r>
  </si>
  <si>
    <r>
      <rPr>
        <sz val="10"/>
        <rFont val="Arial"/>
        <family val="2"/>
      </rPr>
      <t>0210CH001</t>
    </r>
  </si>
  <si>
    <r>
      <rPr>
        <sz val="10"/>
        <rFont val="Arial"/>
        <family val="2"/>
      </rPr>
      <t>CHAMPAGNE BRUT RESERVE</t>
    </r>
  </si>
  <si>
    <r>
      <rPr>
        <i/>
        <sz val="10"/>
        <rFont val="Arial"/>
        <family val="2"/>
      </rPr>
      <t>VERZENAY</t>
    </r>
  </si>
  <si>
    <r>
      <rPr>
        <sz val="10"/>
        <rFont val="Arial"/>
        <family val="2"/>
      </rPr>
      <t>GRAND CRU 70% PINOT NOIR -1ER CRU 30% CHARDONNAY</t>
    </r>
  </si>
  <si>
    <r>
      <rPr>
        <sz val="10"/>
        <rFont val="Arial"/>
        <family val="2"/>
      </rPr>
      <t>0210CH000</t>
    </r>
  </si>
  <si>
    <r>
      <rPr>
        <sz val="10"/>
        <rFont val="Arial"/>
        <family val="2"/>
      </rPr>
      <t>CHAMPAGNE CUVEE BARRIQUE</t>
    </r>
  </si>
  <si>
    <r>
      <rPr>
        <sz val="10"/>
        <rFont val="Arial"/>
        <family val="2"/>
      </rPr>
      <t>50% CHARDONNAY 1ER CRU 50% PINOT NOIR GRAND CRU</t>
    </r>
  </si>
  <si>
    <r>
      <rPr>
        <sz val="10"/>
        <rFont val="Arial"/>
        <family val="2"/>
      </rPr>
      <t>CHAMPAGNE LA VOIE DES VACHES</t>
    </r>
  </si>
  <si>
    <r>
      <rPr>
        <sz val="10"/>
        <rFont val="Arial"/>
        <family val="2"/>
      </rPr>
      <t>Cuvée parcellaire - GRAND CRU 100% PINOT NOIR</t>
    </r>
  </si>
  <si>
    <r>
      <rPr>
        <b/>
        <sz val="10"/>
        <rFont val="Arial"/>
        <family val="2"/>
      </rPr>
      <t>MALEPERE  CHÂTEAU GUILHEM</t>
    </r>
  </si>
  <si>
    <r>
      <rPr>
        <sz val="10"/>
        <rFont val="Arial"/>
        <family val="2"/>
      </rPr>
      <t>ECLAT DE BRUT</t>
    </r>
  </si>
  <si>
    <r>
      <rPr>
        <i/>
        <sz val="10"/>
        <rFont val="Arial"/>
        <family val="2"/>
      </rPr>
      <t>CREMANT DE LIMOUX</t>
    </r>
  </si>
  <si>
    <r>
      <rPr>
        <sz val="10"/>
        <rFont val="Arial"/>
        <family val="2"/>
      </rPr>
      <t>CHARDONNAY-CHENIN-PINOT NOIR -MAUZAC</t>
    </r>
  </si>
  <si>
    <r>
      <rPr>
        <sz val="10"/>
        <rFont val="Arial"/>
        <family val="2"/>
      </rPr>
      <t>LA MUSE DE GUILHEM</t>
    </r>
  </si>
  <si>
    <r>
      <rPr>
        <sz val="10"/>
        <rFont val="Arial"/>
        <family val="2"/>
      </rPr>
      <t>100 % MUSCAT PETITS GRAINS</t>
    </r>
  </si>
  <si>
    <r>
      <rPr>
        <b/>
        <sz val="10"/>
        <rFont val="Arial"/>
        <family val="2"/>
      </rPr>
      <t>PAYS D'OC  DOMAINE RICARDELLE DE LAUTREC</t>
    </r>
  </si>
  <si>
    <r>
      <rPr>
        <sz val="10"/>
        <rFont val="Arial"/>
        <family val="2"/>
      </rPr>
      <t>PET NAT - NATURE sans sulfites - Pétillant naturel</t>
    </r>
  </si>
  <si>
    <r>
      <rPr>
        <b/>
        <sz val="10"/>
        <rFont val="Arial"/>
        <family val="2"/>
      </rPr>
      <t>PICPOUL DE PINET - COTES DE THAU  DOMAINE LA GRANGETTE</t>
    </r>
  </si>
  <si>
    <r>
      <rPr>
        <sz val="10"/>
        <rFont val="Arial"/>
        <family val="2"/>
      </rPr>
      <t>ATYPIQ - BIO -</t>
    </r>
  </si>
  <si>
    <r>
      <rPr>
        <sz val="10"/>
        <rFont val="Arial"/>
        <family val="2"/>
      </rPr>
      <t>PIQUEPOUL GRIS</t>
    </r>
  </si>
  <si>
    <r>
      <rPr>
        <b/>
        <i/>
        <sz val="10"/>
        <rFont val="Arial"/>
        <family val="2"/>
      </rPr>
      <t>CODE</t>
    </r>
  </si>
  <si>
    <r>
      <rPr>
        <b/>
        <i/>
        <sz val="10"/>
        <rFont val="Arial"/>
        <family val="2"/>
      </rPr>
      <t>DESIGNATION</t>
    </r>
  </si>
  <si>
    <r>
      <rPr>
        <b/>
        <sz val="10"/>
        <rFont val="Arial"/>
        <family val="2"/>
      </rPr>
      <t>CARTON</t>
    </r>
  </si>
  <si>
    <r>
      <rPr>
        <b/>
        <i/>
        <sz val="10"/>
        <rFont val="Arial"/>
        <family val="2"/>
      </rPr>
      <t>CDT</t>
    </r>
  </si>
  <si>
    <r>
      <rPr>
        <b/>
        <i/>
        <sz val="10"/>
        <rFont val="Arial"/>
        <family val="2"/>
      </rPr>
      <t>Tarif CE bouteille TTC</t>
    </r>
  </si>
  <si>
    <r>
      <rPr>
        <b/>
        <i/>
        <sz val="10"/>
        <rFont val="Arial"/>
        <family val="2"/>
      </rPr>
      <t>Tarif CE cartons TTC</t>
    </r>
  </si>
  <si>
    <r>
      <rPr>
        <b/>
        <i/>
        <sz val="10"/>
        <rFont val="Arial"/>
        <family val="2"/>
      </rPr>
      <t>Particuliers départ T.T.C.</t>
    </r>
  </si>
  <si>
    <r>
      <rPr>
        <b/>
        <sz val="10"/>
        <rFont val="Arial"/>
        <family val="2"/>
      </rPr>
      <t>SUNNY PALE ALE Bière blonde BIO 5,5% - 33 cl</t>
    </r>
  </si>
  <si>
    <r>
      <rPr>
        <sz val="10"/>
        <rFont val="Arial"/>
        <family val="2"/>
      </rPr>
      <t>CARTON DE 12</t>
    </r>
  </si>
  <si>
    <r>
      <rPr>
        <sz val="10"/>
        <rFont val="Arial"/>
        <family val="2"/>
      </rPr>
      <t>BOUTEILLE</t>
    </r>
  </si>
  <si>
    <r>
      <rPr>
        <b/>
        <sz val="10"/>
        <rFont val="Arial"/>
        <family val="2"/>
      </rPr>
      <t>33 cl</t>
    </r>
  </si>
  <si>
    <r>
      <rPr>
        <b/>
        <sz val="10"/>
        <rFont val="Arial"/>
        <family val="2"/>
      </rPr>
      <t>SUNNY PALE ALE Bière blonde BIO 5,5% - 75 cl</t>
    </r>
  </si>
  <si>
    <r>
      <rPr>
        <sz val="10"/>
        <rFont val="Arial"/>
        <family val="2"/>
      </rPr>
      <t>CARTON DE 6</t>
    </r>
  </si>
  <si>
    <r>
      <rPr>
        <b/>
        <sz val="10"/>
        <rFont val="Arial"/>
        <family val="2"/>
      </rPr>
      <t>75 cl</t>
    </r>
  </si>
  <si>
    <r>
      <rPr>
        <b/>
        <sz val="10"/>
        <rFont val="Arial"/>
        <family val="2"/>
      </rPr>
      <t>LA BLANCHE Bière blanche BIO 4,5% - 33 cl</t>
    </r>
  </si>
  <si>
    <r>
      <rPr>
        <b/>
        <sz val="10"/>
        <rFont val="Arial"/>
        <family val="2"/>
      </rPr>
      <t>LA BLANCHE Bière blanche BIO 4,5% - 75 cl</t>
    </r>
  </si>
  <si>
    <r>
      <rPr>
        <b/>
        <sz val="10"/>
        <rFont val="Arial"/>
        <family val="2"/>
      </rPr>
      <t>L'IMPROBABLE Bière scotch ambrée ale BIO 5% - 33 cl</t>
    </r>
  </si>
  <si>
    <r>
      <rPr>
        <b/>
        <sz val="10"/>
        <rFont val="Arial"/>
        <family val="2"/>
      </rPr>
      <t>L'IMPROBABLE Bière scotch ambrée ale BIO 5% - 75 cl</t>
    </r>
  </si>
  <si>
    <r>
      <rPr>
        <b/>
        <sz val="10"/>
        <rFont val="Arial"/>
        <family val="2"/>
      </rPr>
      <t>ALICE Bière new england IPA 6,5% - 33 cl</t>
    </r>
  </si>
  <si>
    <r>
      <rPr>
        <b/>
        <i/>
        <sz val="10"/>
        <rFont val="Arial"/>
        <family val="2"/>
      </rPr>
      <t>ARMAGNAC  CHAI DU PAYS D ARMAGNAC - MARCEL TREPOUT</t>
    </r>
  </si>
  <si>
    <r>
      <rPr>
        <sz val="10"/>
        <rFont val="Arial"/>
        <family val="2"/>
      </rPr>
      <t>43FLOCRG</t>
    </r>
  </si>
  <si>
    <r>
      <rPr>
        <sz val="10"/>
        <rFont val="Arial"/>
        <family val="2"/>
      </rPr>
      <t>FLOC DE GASCOGNE ROUGE</t>
    </r>
  </si>
  <si>
    <r>
      <rPr>
        <sz val="10"/>
        <rFont val="Arial"/>
        <family val="2"/>
      </rPr>
      <t>ARMAGNAC</t>
    </r>
  </si>
  <si>
    <r>
      <rPr>
        <sz val="10"/>
        <rFont val="Arial"/>
        <family val="2"/>
      </rPr>
      <t>VIN DE LIQUEUR -ASSEMBLAGE VIN ET ARMAGNAC</t>
    </r>
  </si>
  <si>
    <r>
      <rPr>
        <sz val="10"/>
        <rFont val="Arial"/>
        <family val="2"/>
      </rPr>
      <t>43FLOCBL</t>
    </r>
  </si>
  <si>
    <r>
      <rPr>
        <sz val="10"/>
        <rFont val="Arial"/>
        <family val="2"/>
      </rPr>
      <t>FLOC DE GASCOGNE BLANC</t>
    </r>
  </si>
  <si>
    <r>
      <rPr>
        <sz val="10"/>
        <rFont val="Arial"/>
        <family val="2"/>
      </rPr>
      <t>GASCON CLUB</t>
    </r>
  </si>
  <si>
    <r>
      <rPr>
        <sz val="10"/>
        <rFont val="Arial"/>
        <family val="2"/>
      </rPr>
      <t>APERITIF D ARMAGNAC ONE ICE 40° - BOUTEILLE NEOS</t>
    </r>
  </si>
  <si>
    <r>
      <rPr>
        <b/>
        <sz val="10"/>
        <rFont val="Arial"/>
        <family val="2"/>
      </rPr>
      <t>70 cl</t>
    </r>
  </si>
  <si>
    <r>
      <rPr>
        <sz val="10"/>
        <rFont val="Arial"/>
        <family val="2"/>
      </rPr>
      <t>ARMAGNAC MARCEL TREPOUT 4 ANS</t>
    </r>
  </si>
  <si>
    <r>
      <rPr>
        <sz val="10"/>
        <rFont val="Arial"/>
        <family val="2"/>
      </rPr>
      <t>Bouteille exception 70cl - ETUI CARTONNE NOIR</t>
    </r>
  </si>
  <si>
    <r>
      <rPr>
        <sz val="10"/>
        <rFont val="Arial"/>
        <family val="2"/>
      </rPr>
      <t>ARMAGNAC MARCEL TREPOUT VSOP 8 ANS</t>
    </r>
  </si>
  <si>
    <r>
      <rPr>
        <sz val="10"/>
        <rFont val="Arial"/>
        <family val="2"/>
      </rPr>
      <t>ARMAGNAC MARCEL TREPOUT XO 12 ANS</t>
    </r>
  </si>
  <si>
    <r>
      <rPr>
        <sz val="10"/>
        <rFont val="Arial"/>
        <family val="2"/>
      </rPr>
      <t>ARMAGNAC MARCEL TREPOUT 20 ANS Hors d'Age</t>
    </r>
  </si>
  <si>
    <r>
      <rPr>
        <sz val="10"/>
        <rFont val="Arial"/>
        <family val="2"/>
      </rPr>
      <t>ARMAGNAC MARCEL TREPOUT APOTHEOSE 30 ANS</t>
    </r>
  </si>
  <si>
    <r>
      <rPr>
        <sz val="10"/>
        <rFont val="Arial"/>
        <family val="2"/>
      </rPr>
      <t>BOITE CANISTER</t>
    </r>
  </si>
  <si>
    <r>
      <rPr>
        <sz val="10"/>
        <rFont val="Arial"/>
        <family val="2"/>
      </rPr>
      <t>43ARM40</t>
    </r>
  </si>
  <si>
    <r>
      <rPr>
        <sz val="10"/>
        <rFont val="Arial"/>
        <family val="2"/>
      </rPr>
      <t>ARMAGNAC MARCEL TREPOUT 40 ANS</t>
    </r>
  </si>
  <si>
    <r>
      <rPr>
        <sz val="10"/>
        <rFont val="Arial"/>
        <family val="2"/>
      </rPr>
      <t>43ARM50</t>
    </r>
  </si>
  <si>
    <r>
      <rPr>
        <sz val="10"/>
        <rFont val="Arial"/>
        <family val="2"/>
      </rPr>
      <t>ARMAGNAC MARCEL TREPOUT 50 ANS</t>
    </r>
  </si>
  <si>
    <r>
      <rPr>
        <b/>
        <i/>
        <sz val="10"/>
        <rFont val="Arial"/>
        <family val="2"/>
      </rPr>
      <t>BIO depuis 2010  CHATEAU GUILHEM</t>
    </r>
  </si>
  <si>
    <r>
      <rPr>
        <sz val="10"/>
        <rFont val="Arial"/>
        <family val="2"/>
      </rPr>
      <t>LE BIO CITRON</t>
    </r>
  </si>
  <si>
    <r>
      <rPr>
        <sz val="10"/>
        <rFont val="Arial"/>
        <family val="2"/>
      </rPr>
      <t>CREME</t>
    </r>
  </si>
  <si>
    <r>
      <rPr>
        <sz val="10"/>
        <rFont val="Arial"/>
        <family val="2"/>
      </rPr>
      <t>CREME DE CITRON JAUNE BIO</t>
    </r>
  </si>
  <si>
    <r>
      <rPr>
        <sz val="10"/>
        <rFont val="Arial"/>
        <family val="2"/>
      </rPr>
      <t>LA CHAR'MENTHE</t>
    </r>
  </si>
  <si>
    <r>
      <rPr>
        <sz val="10"/>
        <rFont val="Arial"/>
        <family val="2"/>
      </rPr>
      <t>CREME DE MENTHE ET THE VERT BIO</t>
    </r>
  </si>
  <si>
    <r>
      <rPr>
        <b/>
        <sz val="10"/>
        <rFont val="Arial"/>
        <family val="2"/>
      </rPr>
      <t>UNITE</t>
    </r>
  </si>
  <si>
    <r>
      <rPr>
        <b/>
        <i/>
        <sz val="10"/>
        <rFont val="Arial"/>
        <family val="2"/>
      </rPr>
      <t>NECTARS ET JUS DU PAYS CATHARE - BOUTEILLES DE 1 LITRE</t>
    </r>
  </si>
  <si>
    <r>
      <rPr>
        <sz val="10"/>
        <rFont val="Arial"/>
        <family val="2"/>
      </rPr>
      <t>44PECHE</t>
    </r>
  </si>
  <si>
    <r>
      <rPr>
        <sz val="10"/>
        <rFont val="Arial"/>
        <family val="2"/>
      </rPr>
      <t>NECTAR DE PECHES</t>
    </r>
  </si>
  <si>
    <r>
      <rPr>
        <b/>
        <sz val="10"/>
        <rFont val="Arial"/>
        <family val="2"/>
      </rPr>
      <t>1 LITRE</t>
    </r>
  </si>
  <si>
    <r>
      <rPr>
        <sz val="10"/>
        <rFont val="Arial"/>
        <family val="2"/>
      </rPr>
      <t>44ABRICOT</t>
    </r>
  </si>
  <si>
    <r>
      <rPr>
        <sz val="10"/>
        <rFont val="Arial"/>
        <family val="2"/>
      </rPr>
      <t>NECTAR D'ABRICOTS</t>
    </r>
  </si>
  <si>
    <r>
      <rPr>
        <sz val="10"/>
        <rFont val="Arial"/>
        <family val="2"/>
      </rPr>
      <t>44PECHABRI</t>
    </r>
  </si>
  <si>
    <r>
      <rPr>
        <sz val="10"/>
        <rFont val="Arial"/>
        <family val="2"/>
      </rPr>
      <t>NECTAR DE PECHE / ABRICOT</t>
    </r>
  </si>
  <si>
    <r>
      <rPr>
        <sz val="10"/>
        <rFont val="Arial"/>
        <family val="2"/>
      </rPr>
      <t>44POIRES</t>
    </r>
  </si>
  <si>
    <r>
      <rPr>
        <sz val="10"/>
        <rFont val="Arial"/>
        <family val="2"/>
      </rPr>
      <t>NECTAR DE POIRES</t>
    </r>
  </si>
  <si>
    <r>
      <rPr>
        <sz val="10"/>
        <rFont val="Arial"/>
        <family val="2"/>
      </rPr>
      <t>44POMMES</t>
    </r>
  </si>
  <si>
    <r>
      <rPr>
        <sz val="10"/>
        <rFont val="Arial"/>
        <family val="2"/>
      </rPr>
      <t>JUS DE POMMES PASTEURISE</t>
    </r>
  </si>
  <si>
    <r>
      <rPr>
        <sz val="10"/>
        <rFont val="Arial"/>
        <family val="2"/>
      </rPr>
      <t>44POMCOIN</t>
    </r>
  </si>
  <si>
    <r>
      <rPr>
        <sz val="10"/>
        <rFont val="Arial"/>
        <family val="2"/>
      </rPr>
      <t>JUS DE POMMES ET COINGS PASTEURISE</t>
    </r>
  </si>
  <si>
    <r>
      <rPr>
        <sz val="10"/>
        <rFont val="Arial"/>
        <family val="2"/>
      </rPr>
      <t>44RAISINS</t>
    </r>
  </si>
  <si>
    <r>
      <rPr>
        <sz val="10"/>
        <rFont val="Arial"/>
        <family val="2"/>
      </rPr>
      <t>JUS DE RAISINS PASTEURISE</t>
    </r>
  </si>
  <si>
    <r>
      <rPr>
        <sz val="10"/>
        <rFont val="Arial"/>
        <family val="2"/>
      </rPr>
      <t>44TOMATES</t>
    </r>
  </si>
  <si>
    <r>
      <rPr>
        <sz val="10"/>
        <rFont val="Arial"/>
        <family val="2"/>
      </rPr>
      <t>JUS DE TOMATES PASTEURISE</t>
    </r>
  </si>
  <si>
    <r>
      <rPr>
        <b/>
        <i/>
        <sz val="10"/>
        <rFont val="Arial"/>
        <family val="2"/>
      </rPr>
      <t>NECTARS ET JUS DU PAYS CATHARE - BOUTEILLES DE 25 CL</t>
    </r>
  </si>
  <si>
    <r>
      <rPr>
        <sz val="10"/>
        <rFont val="Arial"/>
        <family val="2"/>
      </rPr>
      <t>44PECHE25</t>
    </r>
  </si>
  <si>
    <r>
      <rPr>
        <b/>
        <sz val="10"/>
        <rFont val="Arial"/>
        <family val="2"/>
      </rPr>
      <t>25 CL</t>
    </r>
  </si>
  <si>
    <r>
      <rPr>
        <sz val="10"/>
        <rFont val="Arial"/>
        <family val="2"/>
      </rPr>
      <t>44ABRICOT25</t>
    </r>
  </si>
  <si>
    <r>
      <rPr>
        <sz val="10"/>
        <rFont val="Arial"/>
        <family val="2"/>
      </rPr>
      <t>44PECHABRI25</t>
    </r>
  </si>
  <si>
    <r>
      <rPr>
        <sz val="10"/>
        <rFont val="Arial"/>
        <family val="2"/>
      </rPr>
      <t>44POIRES25</t>
    </r>
  </si>
  <si>
    <r>
      <rPr>
        <sz val="10"/>
        <rFont val="Arial"/>
        <family val="2"/>
      </rPr>
      <t>44POMMES25</t>
    </r>
  </si>
  <si>
    <r>
      <rPr>
        <sz val="10"/>
        <rFont val="Arial"/>
        <family val="2"/>
      </rPr>
      <t>44RAISINS25</t>
    </r>
  </si>
  <si>
    <r>
      <rPr>
        <sz val="10"/>
        <rFont val="Arial"/>
        <family val="2"/>
      </rPr>
      <t>44TOMATES25</t>
    </r>
  </si>
  <si>
    <r>
      <rPr>
        <b/>
        <i/>
        <sz val="10"/>
        <rFont val="Arial"/>
        <family val="2"/>
      </rPr>
      <t>Laurent FAURE - Maître Vinaigrier</t>
    </r>
  </si>
  <si>
    <r>
      <rPr>
        <b/>
        <i/>
        <sz val="10"/>
        <rFont val="Arial"/>
        <family val="2"/>
      </rPr>
      <t>Tarif CE carton TTC</t>
    </r>
  </si>
  <si>
    <r>
      <rPr>
        <sz val="10"/>
        <rFont val="Arial"/>
        <family val="2"/>
      </rPr>
      <t>59VMUSCAT</t>
    </r>
  </si>
  <si>
    <r>
      <rPr>
        <sz val="10"/>
        <rFont val="Arial"/>
        <family val="2"/>
      </rPr>
      <t>VINAIGRE MUSCAT floral et exotique - Salade d'été, salade de fruits</t>
    </r>
  </si>
  <si>
    <r>
      <rPr>
        <b/>
        <sz val="10"/>
        <rFont val="Arial"/>
        <family val="2"/>
      </rPr>
      <t>250 ml</t>
    </r>
  </si>
  <si>
    <r>
      <rPr>
        <sz val="10"/>
        <rFont val="Arial"/>
        <family val="2"/>
      </rPr>
      <t>59VAIGRE</t>
    </r>
  </si>
  <si>
    <r>
      <rPr>
        <sz val="10"/>
        <rFont val="Arial"/>
        <family val="2"/>
      </rPr>
      <t>VINAIGRE RESERVE- AIGRE DOUX Salade, déglacage sucré salé, mozarella</t>
    </r>
  </si>
  <si>
    <r>
      <rPr>
        <sz val="10"/>
        <rFont val="Arial"/>
        <family val="2"/>
      </rPr>
      <t>59VBADIA</t>
    </r>
  </si>
  <si>
    <r>
      <rPr>
        <sz val="10"/>
        <rFont val="Arial"/>
        <family val="2"/>
      </rPr>
      <t>VINAIGRE BADIANE GINGEMBRE chaud, très long en bouche</t>
    </r>
  </si>
  <si>
    <r>
      <rPr>
        <sz val="10"/>
        <rFont val="Arial"/>
        <family val="2"/>
      </rPr>
      <t>59VTHYM</t>
    </r>
  </si>
  <si>
    <r>
      <rPr>
        <sz val="10"/>
        <rFont val="Arial"/>
        <family val="2"/>
      </rPr>
      <t>VINAIGRE THYM végétal, méridional - Cuisine méditéranéenne, daube,civet, crudités</t>
    </r>
  </si>
  <si>
    <r>
      <rPr>
        <sz val="10"/>
        <rFont val="Arial"/>
        <family val="2"/>
      </rPr>
      <t>59VSPEC</t>
    </r>
  </si>
  <si>
    <r>
      <rPr>
        <sz val="10"/>
        <rFont val="Arial"/>
        <family val="2"/>
      </rPr>
      <t>VINAIGRE SPECIAL HUITRE</t>
    </r>
  </si>
  <si>
    <r>
      <rPr>
        <sz val="10"/>
        <rFont val="Arial"/>
        <family val="2"/>
      </rPr>
      <t>59VMIEL</t>
    </r>
  </si>
  <si>
    <r>
      <rPr>
        <sz val="10"/>
        <rFont val="Arial"/>
        <family val="2"/>
      </rPr>
      <t>VINAIGRE MIEL DE NARBONNE - suave et liquoreux - Cuisine asiatique, filet lignon, canard, fruits</t>
    </r>
  </si>
  <si>
    <r>
      <rPr>
        <sz val="10"/>
        <rFont val="Arial"/>
        <family val="2"/>
      </rPr>
      <t>59VPOITAS</t>
    </r>
  </si>
  <si>
    <r>
      <rPr>
        <sz val="10"/>
        <rFont val="Arial"/>
        <family val="2"/>
      </rPr>
      <t>VINAIGRE POIVRE DE TASMANIE Discret, subtil, notes de fruits rouges et de laurier</t>
    </r>
  </si>
  <si>
    <r>
      <rPr>
        <sz val="10"/>
        <rFont val="Arial"/>
        <family val="2"/>
      </rPr>
      <t>59VPOIMADA</t>
    </r>
  </si>
  <si>
    <r>
      <rPr>
        <sz val="10"/>
        <rFont val="Arial"/>
        <family val="2"/>
      </rPr>
      <t>VINAIGRE POIVRE DE MADAGASCAR Puissant, corsé, notes de sous bois - salades d'hiver</t>
    </r>
  </si>
  <si>
    <r>
      <rPr>
        <sz val="10"/>
        <rFont val="Arial"/>
        <family val="2"/>
      </rPr>
      <t>59VPOINEP</t>
    </r>
  </si>
  <si>
    <r>
      <rPr>
        <sz val="10"/>
        <rFont val="Arial"/>
        <family val="2"/>
      </rPr>
      <t>VINAIGRE POIVRE DU NEPAL Floral, notes d'agrumes, assez vif - poissons, sauce blanche</t>
    </r>
  </si>
  <si>
    <r>
      <rPr>
        <sz val="10"/>
        <rFont val="Arial"/>
        <family val="2"/>
      </rPr>
      <t>59VPOIKA</t>
    </r>
  </si>
  <si>
    <r>
      <rPr>
        <sz val="10"/>
        <rFont val="Arial"/>
        <family val="2"/>
      </rPr>
      <t>VINAIGRE POIVRE DE KAMPOT NOIR IGP</t>
    </r>
  </si>
  <si>
    <r>
      <rPr>
        <sz val="10"/>
        <rFont val="Arial"/>
        <family val="2"/>
      </rPr>
      <t>59VCITRON</t>
    </r>
  </si>
  <si>
    <r>
      <rPr>
        <sz val="10"/>
        <rFont val="Arial"/>
        <family val="2"/>
      </rPr>
      <t>VINAIGRE CITRON DE MENTON - Explosif, gourmand, acidulé - salades d'été, crudités, poissons</t>
    </r>
  </si>
  <si>
    <r>
      <rPr>
        <sz val="10"/>
        <rFont val="Arial"/>
        <family val="2"/>
      </rPr>
      <t>59VNOIX</t>
    </r>
  </si>
  <si>
    <r>
      <rPr>
        <sz val="10"/>
        <rFont val="Arial"/>
        <family val="2"/>
      </rPr>
      <t>VINAIGRE NOIX - vin de noix léger - salade d'endives, roquefort, asperges, betteraves</t>
    </r>
  </si>
  <si>
    <r>
      <rPr>
        <sz val="10"/>
        <rFont val="Arial"/>
        <family val="2"/>
      </rPr>
      <t>59VFRAMB</t>
    </r>
  </si>
  <si>
    <r>
      <rPr>
        <sz val="10"/>
        <rFont val="Arial"/>
        <family val="2"/>
      </rPr>
      <t>VINAIGRE FRAMBOISE explosion de framboise - déglaçage de foie de veau, magrets</t>
    </r>
  </si>
  <si>
    <r>
      <rPr>
        <sz val="10"/>
        <rFont val="Arial"/>
        <family val="2"/>
      </rPr>
      <t>59VSAFRAN</t>
    </r>
  </si>
  <si>
    <r>
      <rPr>
        <sz val="10"/>
        <rFont val="Arial"/>
        <family val="2"/>
      </rPr>
      <t>VINAIGRE SAFRAN DES CORBIERES - intensément safrané, puissant - risotto, poissons</t>
    </r>
  </si>
  <si>
    <r>
      <rPr>
        <b/>
        <sz val="10"/>
        <rFont val="Arial"/>
        <family val="2"/>
      </rPr>
      <t>100 ml</t>
    </r>
  </si>
  <si>
    <r>
      <rPr>
        <sz val="10"/>
        <rFont val="Arial"/>
        <family val="2"/>
      </rPr>
      <t>59VBALSA</t>
    </r>
  </si>
  <si>
    <r>
      <rPr>
        <sz val="10"/>
        <rFont val="Arial"/>
        <family val="2"/>
      </rPr>
      <t>VINAIGRE BALSAMIQUE NATURE riche, notes de fruits confits et de torrefaction</t>
    </r>
  </si>
  <si>
    <r>
      <rPr>
        <sz val="10"/>
        <rFont val="Arial"/>
        <family val="2"/>
      </rPr>
      <t>59VBALSAM</t>
    </r>
  </si>
  <si>
    <r>
      <rPr>
        <sz val="10"/>
        <rFont val="Arial"/>
        <family val="2"/>
      </rPr>
      <t>VINAIGRE BALSAMIQUE MUSCAT notes de vanille, vin cuit et miel- salades de fruits, foie gras</t>
    </r>
  </si>
  <si>
    <r>
      <rPr>
        <sz val="10"/>
        <rFont val="Arial"/>
        <family val="2"/>
      </rPr>
      <t>59VBALSAF</t>
    </r>
  </si>
  <si>
    <r>
      <rPr>
        <b/>
        <sz val="10"/>
        <rFont val="Arial"/>
        <family val="2"/>
      </rPr>
      <t>CONDIMENT BALSAMIQUE FIGUES DU ROUSSILLON</t>
    </r>
  </si>
  <si>
    <r>
      <rPr>
        <b/>
        <sz val="10"/>
        <rFont val="Arial"/>
        <family val="2"/>
      </rPr>
      <t>100 mi</t>
    </r>
  </si>
  <si>
    <r>
      <rPr>
        <sz val="10"/>
        <rFont val="Arial"/>
        <family val="2"/>
      </rPr>
      <t>59VBALSAP</t>
    </r>
  </si>
  <si>
    <r>
      <rPr>
        <b/>
        <sz val="10"/>
        <rFont val="Arial"/>
        <family val="2"/>
      </rPr>
      <t>CONDIMENT BALSAMIQUE POMME BIO</t>
    </r>
  </si>
  <si>
    <r>
      <rPr>
        <sz val="10"/>
        <rFont val="Arial"/>
        <family val="2"/>
      </rPr>
      <t>59VCACAO</t>
    </r>
  </si>
  <si>
    <r>
      <rPr>
        <b/>
        <sz val="10"/>
        <rFont val="Arial"/>
        <family val="2"/>
      </rPr>
      <t>CONDIMENT BALSAMIQUE AU CACAO TRINITE</t>
    </r>
  </si>
  <si>
    <r>
      <rPr>
        <sz val="10"/>
        <rFont val="Arial"/>
        <family val="2"/>
      </rPr>
      <t>59VFRAISE</t>
    </r>
  </si>
  <si>
    <r>
      <rPr>
        <b/>
        <sz val="10"/>
        <rFont val="Arial"/>
        <family val="2"/>
      </rPr>
      <t>CONDIMENT BALSAMIQUE A LA FRAISE CLERY</t>
    </r>
  </si>
  <si>
    <r>
      <rPr>
        <sz val="10"/>
        <rFont val="Arial"/>
        <family val="2"/>
      </rPr>
      <t>59VABRIC</t>
    </r>
  </si>
  <si>
    <r>
      <rPr>
        <b/>
        <sz val="10"/>
        <rFont val="Arial"/>
        <family val="2"/>
      </rPr>
      <t>CONDIMENT BALSAMIQUE A L ABRICOT ROUGE DU ROUSSILLON</t>
    </r>
  </si>
  <si>
    <r>
      <rPr>
        <sz val="10"/>
        <rFont val="Arial"/>
        <family val="2"/>
      </rPr>
      <t>59COFDECBAL</t>
    </r>
  </si>
  <si>
    <r>
      <rPr>
        <sz val="10"/>
        <rFont val="Arial"/>
        <family val="2"/>
      </rPr>
      <t>COFFRET DECOUVERTE 5 mini bouteilles avec balsamique 50 ml soit 250 ml au total</t>
    </r>
  </si>
  <si>
    <r>
      <rPr>
        <sz val="10"/>
        <rFont val="Arial"/>
        <family val="2"/>
      </rPr>
      <t>A l'unité</t>
    </r>
  </si>
  <si>
    <r>
      <rPr>
        <sz val="10"/>
        <rFont val="Arial"/>
        <family val="2"/>
      </rPr>
      <t>COFFRET</t>
    </r>
  </si>
  <si>
    <r>
      <rPr>
        <b/>
        <sz val="10"/>
        <rFont val="Arial"/>
        <family val="2"/>
      </rPr>
      <t>5 X 50 ml</t>
    </r>
  </si>
  <si>
    <r>
      <rPr>
        <sz val="10"/>
        <rFont val="Arial"/>
        <family val="2"/>
      </rPr>
      <t>59MOUTARDE</t>
    </r>
  </si>
  <si>
    <r>
      <rPr>
        <sz val="10"/>
        <rFont val="Arial"/>
        <family val="2"/>
      </rPr>
      <t>MOUTARDE A L'ANCIENNE 100 % française</t>
    </r>
  </si>
  <si>
    <r>
      <rPr>
        <sz val="10"/>
        <rFont val="Arial"/>
        <family val="2"/>
      </rPr>
      <t>POT</t>
    </r>
  </si>
  <si>
    <r>
      <rPr>
        <b/>
        <sz val="10"/>
        <rFont val="Arial"/>
        <family val="2"/>
      </rPr>
      <t>200 gr</t>
    </r>
  </si>
  <si>
    <r>
      <rPr>
        <sz val="10"/>
        <rFont val="Arial"/>
        <family val="2"/>
      </rPr>
      <t>59MOUFINE</t>
    </r>
  </si>
  <si>
    <r>
      <rPr>
        <sz val="10"/>
        <rFont val="Arial"/>
        <family val="2"/>
      </rPr>
      <t>MOUTARDE FINE 100 % française</t>
    </r>
  </si>
  <si>
    <r>
      <rPr>
        <sz val="10"/>
        <rFont val="Arial"/>
        <family val="2"/>
      </rPr>
      <t>59MOUTBALSA</t>
    </r>
  </si>
  <si>
    <r>
      <rPr>
        <sz val="10"/>
        <rFont val="Arial"/>
        <family val="2"/>
      </rPr>
      <t>MOUTARDE A L'ANCIENNE AU VINAIGRE BALSAMIQUE 100 % française</t>
    </r>
  </si>
  <si>
    <r>
      <rPr>
        <b/>
        <sz val="10"/>
        <rFont val="Arial"/>
        <family val="2"/>
      </rPr>
      <t>L'atelier du vinaigre par GRANHOTA</t>
    </r>
  </si>
  <si>
    <r>
      <rPr>
        <sz val="10"/>
        <rFont val="Arial"/>
        <family val="2"/>
      </rPr>
      <t>59VVBLANC</t>
    </r>
  </si>
  <si>
    <r>
      <rPr>
        <sz val="10"/>
        <rFont val="Arial"/>
        <family val="2"/>
      </rPr>
      <t>VINAIGRE DE VIN BLANC ARTISANAL</t>
    </r>
  </si>
  <si>
    <r>
      <rPr>
        <sz val="10"/>
        <rFont val="Arial"/>
        <family val="2"/>
      </rPr>
      <t>59VVROUGE</t>
    </r>
  </si>
  <si>
    <r>
      <rPr>
        <sz val="10"/>
        <rFont val="Arial"/>
        <family val="2"/>
      </rPr>
      <t>VINAIGRE DE VIN ROUGE ARTISANAL</t>
    </r>
  </si>
  <si>
    <r>
      <rPr>
        <sz val="10"/>
        <rFont val="Arial"/>
        <family val="2"/>
      </rPr>
      <t>59VVRBIO</t>
    </r>
  </si>
  <si>
    <r>
      <rPr>
        <b/>
        <sz val="10"/>
        <rFont val="Arial"/>
        <family val="2"/>
      </rPr>
      <t>VINAIGRE DE VIN ROUGE BIO ARTISANAL</t>
    </r>
  </si>
  <si>
    <r>
      <rPr>
        <sz val="10"/>
        <rFont val="Arial"/>
        <family val="2"/>
      </rPr>
      <t>CARTON DE 12
CARTON DE 12
CARTON DE 12</t>
    </r>
  </si>
  <si>
    <r>
      <rPr>
        <sz val="10"/>
        <rFont val="Arial"/>
        <family val="2"/>
      </rPr>
      <t>59VVBBIO</t>
    </r>
  </si>
  <si>
    <r>
      <rPr>
        <b/>
        <sz val="10"/>
        <rFont val="Arial"/>
        <family val="2"/>
      </rPr>
      <t>VINAIGRE DE VIN BLANC BIO ARTISANAL</t>
    </r>
  </si>
  <si>
    <r>
      <rPr>
        <sz val="10"/>
        <rFont val="Arial"/>
        <family val="2"/>
      </rPr>
      <t>59VCBIO</t>
    </r>
  </si>
  <si>
    <r>
      <rPr>
        <b/>
        <sz val="10"/>
        <rFont val="Arial"/>
        <family val="2"/>
      </rPr>
      <t>VINAIGRE DE CIDRE BIO ARTISANAL (stock limité)</t>
    </r>
  </si>
  <si>
    <r>
      <rPr>
        <sz val="10"/>
        <rFont val="Arial"/>
        <family val="2"/>
      </rPr>
      <t>59VBBIO</t>
    </r>
  </si>
  <si>
    <r>
      <rPr>
        <b/>
        <sz val="10"/>
        <rFont val="Arial"/>
        <family val="2"/>
      </rPr>
      <t>VINAIGRE BALSAMIQUE BIO ARTISANAL</t>
    </r>
  </si>
  <si>
    <r>
      <rPr>
        <sz val="10"/>
        <rFont val="Arial"/>
        <family val="2"/>
      </rPr>
      <t>59VVIN</t>
    </r>
  </si>
  <si>
    <r>
      <rPr>
        <b/>
        <sz val="10"/>
        <rFont val="Arial"/>
        <family val="2"/>
      </rPr>
      <t>VINAIGRE DE VIN VERITABLE BIO à l'ancienne, transformé en 18 mois - vinaigre du quotidien</t>
    </r>
  </si>
  <si>
    <r>
      <rPr>
        <b/>
        <sz val="10"/>
        <rFont val="Arial"/>
        <family val="2"/>
      </rPr>
      <t>500 ml</t>
    </r>
  </si>
  <si>
    <r>
      <rPr>
        <sz val="10"/>
        <rFont val="Arial"/>
        <family val="2"/>
      </rPr>
      <t>VINAIGRE DE VIN VERITABLE à l'ancienne, transformé en 18 mois - vinaigre du quotidien</t>
    </r>
  </si>
  <si>
    <r>
      <rPr>
        <b/>
        <sz val="10"/>
        <rFont val="Arial"/>
        <family val="2"/>
      </rPr>
      <t>HUILE D'OLIVE de CHATEAU BORDE ROUGE</t>
    </r>
  </si>
  <si>
    <r>
      <rPr>
        <b/>
        <sz val="10"/>
        <rFont val="Arial"/>
        <family val="2"/>
      </rPr>
      <t>HUILE D'OLIVE VIERGE EXTRA - BIO - picholine, olivière, bouteillan, verdale de l'hérault, cayon</t>
    </r>
  </si>
  <si>
    <r>
      <rPr>
        <sz val="10"/>
        <rFont val="Arial"/>
        <family val="2"/>
      </rPr>
      <t>BIDON ALU</t>
    </r>
  </si>
  <si>
    <r>
      <rPr>
        <b/>
        <i/>
        <sz val="10"/>
        <rFont val="Arial"/>
        <family val="2"/>
      </rPr>
      <t>BOITES BOIS</t>
    </r>
  </si>
  <si>
    <r>
      <rPr>
        <sz val="10"/>
        <rFont val="Arial"/>
        <family val="2"/>
      </rPr>
      <t>FLEUR DE SEL 125 GR BOITE BOIS</t>
    </r>
  </si>
  <si>
    <r>
      <rPr>
        <sz val="10"/>
        <rFont val="Arial"/>
        <family val="2"/>
      </rPr>
      <t>BOITE BOIS</t>
    </r>
  </si>
  <si>
    <r>
      <rPr>
        <b/>
        <sz val="10"/>
        <rFont val="Arial"/>
        <family val="2"/>
      </rPr>
      <t>125GR</t>
    </r>
  </si>
  <si>
    <r>
      <rPr>
        <sz val="10"/>
        <rFont val="Arial"/>
        <family val="2"/>
      </rPr>
      <t>FLEUR DE SEL 250 GR BOITE BOIS</t>
    </r>
  </si>
  <si>
    <r>
      <rPr>
        <b/>
        <sz val="10"/>
        <rFont val="Arial"/>
        <family val="2"/>
      </rPr>
      <t>250GR</t>
    </r>
  </si>
  <si>
    <r>
      <rPr>
        <b/>
        <i/>
        <sz val="10"/>
        <rFont val="Arial"/>
        <family val="2"/>
      </rPr>
      <t>POT TERRE 500G</t>
    </r>
  </si>
  <si>
    <r>
      <rPr>
        <sz val="10"/>
        <rFont val="Arial"/>
        <family val="2"/>
      </rPr>
      <t>POT TERRE BLEU 500GR GROS SEL NATURE</t>
    </r>
  </si>
  <si>
    <r>
      <rPr>
        <sz val="10"/>
        <rFont val="Arial"/>
        <family val="2"/>
      </rPr>
      <t>POT TERRE</t>
    </r>
  </si>
  <si>
    <r>
      <rPr>
        <b/>
        <sz val="10"/>
        <rFont val="Arial"/>
        <family val="2"/>
      </rPr>
      <t>500GR</t>
    </r>
  </si>
  <si>
    <r>
      <rPr>
        <b/>
        <i/>
        <sz val="10"/>
        <rFont val="Arial"/>
        <family val="2"/>
      </rPr>
      <t>VERRINE - CASSOLETTE</t>
    </r>
  </si>
  <si>
    <r>
      <rPr>
        <sz val="10"/>
        <rFont val="Arial"/>
        <family val="2"/>
      </rPr>
      <t>CASSOLETTE FLEUR DE SEL 70GR</t>
    </r>
  </si>
  <si>
    <r>
      <rPr>
        <sz val="10"/>
        <rFont val="Arial"/>
        <family val="2"/>
      </rPr>
      <t>CASSOLETTE</t>
    </r>
  </si>
  <si>
    <r>
      <rPr>
        <b/>
        <sz val="10"/>
        <rFont val="Arial"/>
        <family val="2"/>
      </rPr>
      <t>70GR</t>
    </r>
  </si>
  <si>
    <r>
      <rPr>
        <sz val="10"/>
        <rFont val="Arial"/>
        <family val="2"/>
      </rPr>
      <t>48VFS</t>
    </r>
  </si>
  <si>
    <r>
      <rPr>
        <sz val="10"/>
        <rFont val="Arial"/>
        <family val="2"/>
      </rPr>
      <t>VERRINE FLEUR DE SEL 70GR</t>
    </r>
  </si>
  <si>
    <r>
      <rPr>
        <sz val="10"/>
        <rFont val="Arial"/>
        <family val="2"/>
      </rPr>
      <t>CARTON DE 24</t>
    </r>
  </si>
  <si>
    <r>
      <rPr>
        <sz val="10"/>
        <rFont val="Arial"/>
        <family val="2"/>
      </rPr>
      <t>VERRINE</t>
    </r>
  </si>
  <si>
    <r>
      <rPr>
        <sz val="10"/>
        <rFont val="Arial"/>
        <family val="2"/>
      </rPr>
      <t>48SFOU</t>
    </r>
  </si>
  <si>
    <r>
      <rPr>
        <sz val="10"/>
        <rFont val="Arial"/>
        <family val="2"/>
      </rPr>
      <t>SEL FOU 330 GR</t>
    </r>
  </si>
  <si>
    <r>
      <rPr>
        <b/>
        <sz val="10"/>
        <rFont val="Arial"/>
        <family val="2"/>
      </rPr>
      <t>330GR</t>
    </r>
  </si>
  <si>
    <r>
      <rPr>
        <b/>
        <i/>
        <sz val="10"/>
        <rFont val="Arial"/>
        <family val="2"/>
      </rPr>
      <t>TUBES</t>
    </r>
  </si>
  <si>
    <r>
      <rPr>
        <sz val="10"/>
        <rFont val="Arial"/>
        <family val="2"/>
      </rPr>
      <t>48TUGSNAT</t>
    </r>
  </si>
  <si>
    <r>
      <rPr>
        <sz val="10"/>
        <rFont val="Arial"/>
        <family val="2"/>
      </rPr>
      <t>TUBE GROS SEL NATURE</t>
    </r>
  </si>
  <si>
    <r>
      <rPr>
        <sz val="10"/>
        <rFont val="Arial"/>
        <family val="2"/>
      </rPr>
      <t>TUBE</t>
    </r>
  </si>
  <si>
    <r>
      <rPr>
        <sz val="10"/>
        <rFont val="Arial"/>
        <family val="2"/>
      </rPr>
      <t>48TCFDS250L</t>
    </r>
  </si>
  <si>
    <r>
      <rPr>
        <sz val="10"/>
        <rFont val="Arial"/>
        <family val="2"/>
      </rPr>
      <t xml:space="preserve">TUBE CARTON FLEUR DE SEL 250 GR </t>
    </r>
    <r>
      <rPr>
        <b/>
        <sz val="10"/>
        <rFont val="Arial"/>
        <family val="2"/>
      </rPr>
      <t>LIEGE</t>
    </r>
  </si>
  <si>
    <r>
      <rPr>
        <sz val="10"/>
        <rFont val="Arial"/>
        <family val="2"/>
      </rPr>
      <t>48TUFS125</t>
    </r>
  </si>
  <si>
    <r>
      <rPr>
        <sz val="10"/>
        <rFont val="Arial"/>
        <family val="2"/>
      </rPr>
      <t>TUBE FLEUR DE SEL 125 GR</t>
    </r>
  </si>
  <si>
    <r>
      <rPr>
        <b/>
        <sz val="10"/>
        <rFont val="Arial"/>
        <family val="2"/>
      </rPr>
      <t>125 GR</t>
    </r>
  </si>
  <si>
    <r>
      <rPr>
        <b/>
        <i/>
        <sz val="10"/>
        <rFont val="Arial"/>
        <family val="2"/>
      </rPr>
      <t>SALIERE</t>
    </r>
  </si>
  <si>
    <r>
      <rPr>
        <sz val="10"/>
        <rFont val="Arial"/>
        <family val="2"/>
      </rPr>
      <t>48SALBAT250</t>
    </r>
  </si>
  <si>
    <r>
      <rPr>
        <sz val="10"/>
        <rFont val="Arial"/>
        <family val="2"/>
      </rPr>
      <t>SALIERE SEL FIN NATURE 250 GR</t>
    </r>
  </si>
  <si>
    <r>
      <rPr>
        <sz val="10"/>
        <rFont val="Arial"/>
        <family val="2"/>
      </rPr>
      <t>SALIERE</t>
    </r>
  </si>
  <si>
    <r>
      <rPr>
        <sz val="10"/>
        <rFont val="Arial"/>
        <family val="2"/>
      </rPr>
      <t>48SALEPI250</t>
    </r>
  </si>
  <si>
    <r>
      <rPr>
        <sz val="10"/>
        <rFont val="Arial"/>
        <family val="2"/>
      </rPr>
      <t>SALIERE EPISEL 250 GR</t>
    </r>
  </si>
  <si>
    <r>
      <rPr>
        <sz val="10"/>
        <rFont val="Arial"/>
        <family val="2"/>
      </rPr>
      <t>48SALGAR250</t>
    </r>
  </si>
  <si>
    <r>
      <rPr>
        <sz val="10"/>
        <rFont val="Arial"/>
        <family val="2"/>
      </rPr>
      <t>SALIERE GARRIG SEL 250 GR</t>
    </r>
  </si>
  <si>
    <r>
      <rPr>
        <b/>
        <i/>
        <sz val="10"/>
        <rFont val="Arial"/>
        <family val="2"/>
      </rPr>
      <t>MOULIN A SEL</t>
    </r>
  </si>
  <si>
    <r>
      <rPr>
        <sz val="10"/>
        <rFont val="Arial"/>
        <family val="2"/>
      </rPr>
      <t>MOULIN A SEL 250GR NATURE</t>
    </r>
  </si>
  <si>
    <r>
      <rPr>
        <sz val="10"/>
        <rFont val="Arial"/>
        <family val="2"/>
      </rPr>
      <t>MOULIN</t>
    </r>
  </si>
  <si>
    <r>
      <rPr>
        <sz val="10"/>
        <rFont val="Arial"/>
        <family val="2"/>
      </rPr>
      <t>MOULIN A SEL 250GR POIVRES</t>
    </r>
  </si>
  <si>
    <r>
      <rPr>
        <sz val="10"/>
        <rFont val="Arial"/>
        <family val="2"/>
      </rPr>
      <t>MOULIN A SEL 250GR EPICES</t>
    </r>
  </si>
  <si>
    <t>quantité</t>
  </si>
  <si>
    <t>Montant</t>
  </si>
  <si>
    <t>Quantité</t>
  </si>
  <si>
    <t>FOURNISSEUR 1</t>
  </si>
  <si>
    <t>CARTON</t>
  </si>
  <si>
    <t>CONDITIONNEMENT</t>
  </si>
  <si>
    <r>
      <rPr>
        <b/>
        <i/>
        <sz val="10"/>
        <rFont val="Arial"/>
        <family val="2"/>
      </rPr>
      <t>Particuliers départ T.T.C.</t>
    </r>
    <r>
      <rPr>
        <b/>
        <i/>
        <sz val="10"/>
        <color rgb="FF000000"/>
        <rFont val="Arial"/>
        <family val="2"/>
      </rPr>
      <t xml:space="preserve"> Px btle</t>
    </r>
  </si>
  <si>
    <t>Particuliers px btle T.T.C.</t>
  </si>
  <si>
    <t>Particuliers px unitaire T.T.C.</t>
  </si>
  <si>
    <r>
      <rPr>
        <b/>
        <sz val="14"/>
        <rFont val="Arial"/>
        <family val="2"/>
      </rPr>
      <t>GRANHOTA - L'atelier du vinaigre</t>
    </r>
  </si>
  <si>
    <r>
      <rPr>
        <b/>
        <sz val="16"/>
        <rFont val="Arial"/>
        <family val="2"/>
      </rPr>
      <t>SALIN DE GRUISSAN - SEL</t>
    </r>
  </si>
  <si>
    <r>
      <rPr>
        <b/>
        <sz val="12"/>
        <rFont val="Aptos Display"/>
        <family val="2"/>
      </rPr>
      <t>LES MAGNUMS</t>
    </r>
  </si>
  <si>
    <r>
      <rPr>
        <sz val="10"/>
        <rFont val="Arial"/>
        <family val="2"/>
      </rPr>
      <t xml:space="preserve">SOIREE A ROSE </t>
    </r>
    <r>
      <rPr>
        <b/>
        <sz val="10"/>
        <rFont val="Arial"/>
        <family val="2"/>
      </rPr>
      <t>**** OFFRE 5+1****</t>
    </r>
  </si>
  <si>
    <r>
      <rPr>
        <sz val="10"/>
        <rFont val="Arial"/>
        <family val="2"/>
      </rPr>
      <t>LE LOUP ROUGE</t>
    </r>
    <r>
      <rPr>
        <b/>
        <sz val="10"/>
        <rFont val="Arial"/>
        <family val="2"/>
      </rPr>
      <t xml:space="preserve"> ****NOUVEAUTE ******</t>
    </r>
  </si>
  <si>
    <r>
      <rPr>
        <sz val="10"/>
        <rFont val="Arial"/>
        <family val="2"/>
      </rPr>
      <t xml:space="preserve">POURQUOI PAS ? </t>
    </r>
    <r>
      <rPr>
        <b/>
        <sz val="10"/>
        <rFont val="Arial"/>
        <family val="2"/>
      </rPr>
      <t>****OFFRE 10+2****</t>
    </r>
  </si>
  <si>
    <t>VENTE AU CARTON DE 6 BOUTEILLES SAUF SI CONDITIONNEMENT DIFFERENT PAR EXEMPLE MAGNUM</t>
  </si>
  <si>
    <t>BOUTEILLE</t>
  </si>
  <si>
    <t>Vin de France</t>
  </si>
  <si>
    <t>Elevé en fût de chêne</t>
  </si>
  <si>
    <t>MINERVOIS La Livinière</t>
  </si>
  <si>
    <t>GRES DE Montpellier</t>
  </si>
  <si>
    <t>quantité totale</t>
  </si>
  <si>
    <t>montant total</t>
  </si>
  <si>
    <t>NOM DU SALARIE :</t>
  </si>
  <si>
    <t>NUMERO DE TELEPHONE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</si>
</sst>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164" formatCode="0000000"/>
    <numFmt numFmtId="165" formatCode="000000"/>
    <numFmt numFmtId="166" formatCode="#,##0.00\ &quot;€&quot;"/>
  </numFmts>
  <fonts count="25" x14ac:knownFonts="1">
    <font>
      <sz val="11"/>
      <color rgb="FF000000"/>
      <name val="Calibri"/>
    </font>
    <font>
      <b/>
      <sz val="13.5"/>
      <color rgb="FF000000"/>
      <name val="Arial"/>
      <family val="2"/>
    </font>
    <font>
      <b/>
      <sz val="13.5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color rgb="FF000000"/>
      <name val="Calibr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b/>
      <i/>
      <sz val="10"/>
      <color rgb="FF000000"/>
      <name val="Arial"/>
      <family val="2"/>
    </font>
    <font>
      <b/>
      <i/>
      <sz val="10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b/>
      <sz val="16"/>
      <color rgb="FF000000"/>
      <name val="Arial"/>
      <family val="2"/>
    </font>
    <font>
      <b/>
      <sz val="16"/>
      <name val="Arial"/>
      <family val="2"/>
    </font>
    <font>
      <sz val="16"/>
      <color rgb="FF000000"/>
      <name val="Calibri"/>
      <family val="2"/>
    </font>
    <font>
      <b/>
      <sz val="12"/>
      <color rgb="FF000000"/>
      <name val="Aptos Display"/>
      <family val="2"/>
    </font>
    <font>
      <b/>
      <sz val="12"/>
      <name val="Aptos Display"/>
      <family val="2"/>
    </font>
    <font>
      <sz val="12"/>
      <color rgb="FF000000"/>
      <name val="Aptos Display"/>
      <family val="2"/>
    </font>
    <font>
      <sz val="20"/>
      <color rgb="FF000000"/>
      <name val="Calibri"/>
      <family val="2"/>
    </font>
    <font>
      <sz val="2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3" fillId="0" borderId="0" xfId="0" applyFont="1" applyAlignment="1">
      <alignment horizontal="left" vertical="top"/>
    </xf>
    <xf numFmtId="0" fontId="5" fillId="0" borderId="0" xfId="0" applyFont="1"/>
    <xf numFmtId="0" fontId="3" fillId="0" borderId="1" xfId="0" applyFont="1" applyBorder="1" applyAlignment="1">
      <alignment horizontal="right" vertical="center" wrapText="1" indent="15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 indent="15"/>
    </xf>
    <xf numFmtId="0" fontId="6" fillId="0" borderId="0" xfId="0" applyFont="1" applyAlignment="1">
      <alignment horizontal="left" vertical="top"/>
    </xf>
    <xf numFmtId="0" fontId="8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 indent="13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9"/>
    </xf>
    <xf numFmtId="164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7" fontId="9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65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 indent="3"/>
    </xf>
    <xf numFmtId="0" fontId="6" fillId="0" borderId="1" xfId="0" applyFont="1" applyBorder="1" applyAlignment="1">
      <alignment horizontal="right" vertical="center" wrapText="1" indent="12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 indent="15"/>
    </xf>
    <xf numFmtId="1" fontId="9" fillId="0" borderId="1" xfId="0" applyNumberFormat="1" applyFont="1" applyBorder="1" applyAlignment="1">
      <alignment horizontal="right" vertical="center" wrapText="1" indent="3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 indent="1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8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 indent="2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right" vertical="center" wrapText="1" indent="15"/>
    </xf>
    <xf numFmtId="0" fontId="6" fillId="0" borderId="5" xfId="0" applyFont="1" applyBorder="1" applyAlignment="1">
      <alignment horizontal="right" vertical="center" wrapText="1" indent="9"/>
    </xf>
    <xf numFmtId="0" fontId="8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right" vertical="center" wrapText="1" indent="15"/>
    </xf>
    <xf numFmtId="0" fontId="6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 indent="9"/>
    </xf>
    <xf numFmtId="0" fontId="9" fillId="0" borderId="1" xfId="0" applyFont="1" applyBorder="1" applyAlignment="1">
      <alignment horizontal="right" vertical="center" wrapText="1" indent="15"/>
    </xf>
    <xf numFmtId="0" fontId="6" fillId="0" borderId="1" xfId="0" applyFont="1" applyBorder="1" applyAlignment="1">
      <alignment horizontal="right" vertical="center" wrapText="1" indent="2"/>
    </xf>
    <xf numFmtId="0" fontId="6" fillId="0" borderId="1" xfId="0" applyFont="1" applyBorder="1" applyAlignment="1">
      <alignment horizontal="right" vertical="center" wrapText="1" indent="10"/>
    </xf>
    <xf numFmtId="0" fontId="6" fillId="0" borderId="1" xfId="0" applyFont="1" applyBorder="1" applyAlignment="1">
      <alignment horizontal="left" vertical="center" wrapText="1" indent="10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 indent="10"/>
    </xf>
    <xf numFmtId="0" fontId="8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 indent="15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9"/>
    </xf>
    <xf numFmtId="0" fontId="9" fillId="0" borderId="1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 indent="2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 wrapText="1" indent="15"/>
    </xf>
    <xf numFmtId="0" fontId="13" fillId="0" borderId="1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7" fontId="9" fillId="0" borderId="7" xfId="0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right" vertical="center" wrapText="1" indent="15"/>
    </xf>
    <xf numFmtId="0" fontId="6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 indent="1"/>
    </xf>
    <xf numFmtId="0" fontId="9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 wrapText="1" indent="3"/>
    </xf>
    <xf numFmtId="0" fontId="6" fillId="0" borderId="1" xfId="0" applyFont="1" applyBorder="1" applyAlignment="1">
      <alignment horizontal="right" vertical="center" wrapText="1" indent="5"/>
    </xf>
    <xf numFmtId="0" fontId="6" fillId="0" borderId="0" xfId="0" applyFont="1" applyBorder="1" applyAlignment="1">
      <alignment horizontal="right" vertical="center" wrapText="1" indent="15"/>
    </xf>
    <xf numFmtId="0" fontId="13" fillId="0" borderId="0" xfId="0" applyFont="1" applyBorder="1" applyAlignment="1">
      <alignment horizontal="left" vertical="top" wrapText="1"/>
    </xf>
    <xf numFmtId="7" fontId="9" fillId="0" borderId="0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 indent="15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7" fontId="8" fillId="0" borderId="1" xfId="0" applyNumberFormat="1" applyFont="1" applyBorder="1"/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 indent="9"/>
    </xf>
    <xf numFmtId="7" fontId="9" fillId="0" borderId="15" xfId="0" applyNumberFormat="1" applyFont="1" applyBorder="1" applyAlignment="1">
      <alignment horizontal="right" vertical="center" wrapText="1"/>
    </xf>
    <xf numFmtId="7" fontId="8" fillId="0" borderId="0" xfId="0" applyNumberFormat="1" applyFont="1"/>
    <xf numFmtId="0" fontId="9" fillId="0" borderId="1" xfId="0" applyFont="1" applyBorder="1" applyAlignment="1">
      <alignment vertical="center" wrapText="1"/>
    </xf>
    <xf numFmtId="7" fontId="9" fillId="0" borderId="14" xfId="0" applyNumberFormat="1" applyFont="1" applyBorder="1" applyAlignment="1">
      <alignment horizontal="right" vertical="center" wrapText="1"/>
    </xf>
    <xf numFmtId="0" fontId="13" fillId="0" borderId="13" xfId="0" applyFont="1" applyBorder="1" applyAlignment="1">
      <alignment horizontal="left" vertical="center" wrapText="1"/>
    </xf>
    <xf numFmtId="0" fontId="8" fillId="0" borderId="6" xfId="0" applyFont="1" applyBorder="1"/>
    <xf numFmtId="0" fontId="8" fillId="0" borderId="15" xfId="0" applyFont="1" applyBorder="1"/>
    <xf numFmtId="7" fontId="9" fillId="0" borderId="13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8" fillId="0" borderId="18" xfId="0" applyFont="1" applyBorder="1"/>
    <xf numFmtId="0" fontId="6" fillId="0" borderId="0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 applyAlignment="1"/>
    <xf numFmtId="0" fontId="8" fillId="0" borderId="0" xfId="0" applyNumberFormat="1" applyFont="1"/>
    <xf numFmtId="0" fontId="9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3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6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/>
    </xf>
    <xf numFmtId="0" fontId="8" fillId="0" borderId="18" xfId="0" applyNumberFormat="1" applyFont="1" applyBorder="1"/>
    <xf numFmtId="0" fontId="13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7" fontId="9" fillId="0" borderId="1" xfId="0" applyNumberFormat="1" applyFont="1" applyBorder="1" applyAlignment="1">
      <alignment horizontal="center" vertical="center" wrapText="1"/>
    </xf>
    <xf numFmtId="7" fontId="9" fillId="0" borderId="22" xfId="0" applyNumberFormat="1" applyFont="1" applyBorder="1" applyAlignment="1">
      <alignment horizontal="center" vertical="center" wrapText="1"/>
    </xf>
    <xf numFmtId="7" fontId="8" fillId="0" borderId="1" xfId="0" applyNumberFormat="1" applyFont="1" applyBorder="1" applyAlignment="1">
      <alignment horizontal="center" vertical="center"/>
    </xf>
    <xf numFmtId="7" fontId="8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Border="1"/>
    <xf numFmtId="166" fontId="8" fillId="0" borderId="0" xfId="0" applyNumberFormat="1" applyFont="1"/>
    <xf numFmtId="7" fontId="9" fillId="0" borderId="6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Continuous" vertical="center"/>
    </xf>
    <xf numFmtId="0" fontId="13" fillId="0" borderId="1" xfId="0" applyFont="1" applyBorder="1" applyAlignment="1">
      <alignment horizontal="centerContinuous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9" fillId="0" borderId="0" xfId="0" applyFont="1"/>
    <xf numFmtId="0" fontId="19" fillId="0" borderId="0" xfId="0" applyNumberFormat="1" applyFont="1"/>
    <xf numFmtId="0" fontId="3" fillId="0" borderId="12" xfId="0" applyFont="1" applyBorder="1" applyAlignment="1">
      <alignment horizontal="centerContinuous" vertical="center" wrapText="1"/>
    </xf>
    <xf numFmtId="0" fontId="3" fillId="0" borderId="20" xfId="0" applyFont="1" applyBorder="1" applyAlignment="1">
      <alignment horizontal="right" vertical="center" wrapText="1" indent="15"/>
    </xf>
    <xf numFmtId="0" fontId="20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6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6" fillId="0" borderId="18" xfId="0" applyFont="1" applyBorder="1" applyAlignment="1">
      <alignment horizontal="centerContinuous" vertical="center" wrapText="1"/>
    </xf>
    <xf numFmtId="0" fontId="6" fillId="0" borderId="0" xfId="0" applyFont="1" applyBorder="1" applyAlignment="1">
      <alignment horizontal="centerContinuous" vertical="center" wrapText="1"/>
    </xf>
    <xf numFmtId="0" fontId="6" fillId="0" borderId="1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right" vertical="center" wrapText="1" indent="15"/>
    </xf>
    <xf numFmtId="0" fontId="17" fillId="0" borderId="3" xfId="0" applyFont="1" applyBorder="1" applyAlignment="1">
      <alignment horizontal="right" vertical="center" wrapText="1" indent="15"/>
    </xf>
    <xf numFmtId="0" fontId="17" fillId="0" borderId="15" xfId="0" applyFont="1" applyBorder="1" applyAlignment="1">
      <alignment horizontal="right" vertical="center" wrapText="1" indent="15"/>
    </xf>
    <xf numFmtId="0" fontId="6" fillId="0" borderId="6" xfId="0" applyFont="1" applyBorder="1" applyAlignment="1">
      <alignment horizontal="right" vertical="center" wrapText="1" indent="15"/>
    </xf>
    <xf numFmtId="0" fontId="6" fillId="0" borderId="3" xfId="0" applyFont="1" applyBorder="1" applyAlignment="1">
      <alignment horizontal="right" vertical="center" wrapText="1" indent="15"/>
    </xf>
    <xf numFmtId="0" fontId="6" fillId="0" borderId="15" xfId="0" applyFont="1" applyBorder="1" applyAlignment="1">
      <alignment horizontal="right" vertical="center" wrapText="1" indent="15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8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6" fillId="0" borderId="2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/>
    </xf>
    <xf numFmtId="7" fontId="9" fillId="0" borderId="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Continuous" vertical="center"/>
    </xf>
    <xf numFmtId="166" fontId="8" fillId="0" borderId="1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 vertical="center"/>
    </xf>
    <xf numFmtId="0" fontId="24" fillId="0" borderId="0" xfId="0" applyNumberFormat="1" applyFont="1" applyAlignment="1">
      <alignment horizontal="centerContinuous" vertical="center"/>
    </xf>
    <xf numFmtId="0" fontId="24" fillId="0" borderId="0" xfId="0" applyFont="1"/>
    <xf numFmtId="0" fontId="23" fillId="0" borderId="6" xfId="0" applyFont="1" applyBorder="1" applyAlignment="1">
      <alignment vertical="center"/>
    </xf>
    <xf numFmtId="0" fontId="23" fillId="0" borderId="15" xfId="0" applyFont="1" applyBorder="1" applyAlignment="1">
      <alignment horizontal="centerContinuous" vertical="center"/>
    </xf>
    <xf numFmtId="0" fontId="23" fillId="0" borderId="0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Continuous" vertical="center"/>
    </xf>
    <xf numFmtId="0" fontId="23" fillId="0" borderId="3" xfId="0" applyFont="1" applyBorder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V504"/>
  <sheetViews>
    <sheetView tabSelected="1" topLeftCell="A314" zoomScaleNormal="100" workbookViewId="0">
      <selection activeCell="N8" sqref="N8"/>
    </sheetView>
  </sheetViews>
  <sheetFormatPr baseColWidth="10" defaultColWidth="9.140625" defaultRowHeight="12.75" x14ac:dyDescent="0.2"/>
  <cols>
    <col min="1" max="1" width="14.85546875" style="7" customWidth="1"/>
    <col min="2" max="2" width="46.28515625" style="7" customWidth="1"/>
    <col min="3" max="3" width="8.85546875" style="7" customWidth="1"/>
    <col min="4" max="4" width="11.140625" style="7" customWidth="1"/>
    <col min="5" max="5" width="6.85546875" style="7" customWidth="1"/>
    <col min="6" max="6" width="12.7109375" style="7" customWidth="1"/>
    <col min="7" max="7" width="19.42578125" style="176" customWidth="1"/>
    <col min="8" max="8" width="7.7109375" style="124" customWidth="1"/>
    <col min="9" max="9" width="11.85546875" style="7" customWidth="1"/>
    <col min="10" max="10" width="10.85546875" style="112" customWidth="1"/>
    <col min="11" max="11" width="8.85546875" style="7" customWidth="1"/>
    <col min="12" max="12" width="9.5703125" style="7" customWidth="1"/>
    <col min="13" max="14" width="8.7109375" style="7" customWidth="1"/>
    <col min="15" max="15" width="12" style="7" customWidth="1"/>
    <col min="16" max="16384" width="9.140625" style="7"/>
  </cols>
  <sheetData>
    <row r="1" spans="1:15" s="206" customFormat="1" ht="31.5" x14ac:dyDescent="0.5">
      <c r="A1" s="204" t="s">
        <v>852</v>
      </c>
      <c r="B1" s="204"/>
      <c r="C1" s="204"/>
      <c r="D1" s="204"/>
      <c r="E1" s="204"/>
      <c r="F1" s="204"/>
      <c r="G1" s="204"/>
      <c r="H1" s="204"/>
      <c r="I1" s="204"/>
      <c r="J1" s="205"/>
      <c r="K1" s="204"/>
      <c r="L1" s="204"/>
    </row>
    <row r="2" spans="1:15" ht="26.25" x14ac:dyDescent="0.2">
      <c r="A2" s="210" t="s">
        <v>872</v>
      </c>
      <c r="B2" s="211"/>
      <c r="C2" s="211"/>
      <c r="D2" s="212"/>
      <c r="E2" s="202"/>
      <c r="F2" s="203"/>
    </row>
    <row r="3" spans="1:15" ht="26.25" x14ac:dyDescent="0.2">
      <c r="A3" s="207" t="s">
        <v>873</v>
      </c>
      <c r="B3" s="214"/>
      <c r="C3" s="214"/>
      <c r="D3" s="208"/>
      <c r="E3" s="203"/>
      <c r="F3" s="203"/>
    </row>
    <row r="4" spans="1:15" ht="26.25" x14ac:dyDescent="0.2">
      <c r="A4" s="209"/>
      <c r="B4" s="213"/>
      <c r="C4" s="213"/>
      <c r="D4" s="213"/>
      <c r="E4" s="203"/>
      <c r="F4" s="203"/>
    </row>
    <row r="5" spans="1:15" ht="15.75" x14ac:dyDescent="0.2">
      <c r="A5" s="175" t="s">
        <v>864</v>
      </c>
      <c r="B5" s="138"/>
      <c r="C5" s="138"/>
      <c r="D5" s="138"/>
      <c r="E5" s="138"/>
    </row>
    <row r="7" spans="1:15" ht="48" customHeight="1" x14ac:dyDescent="0.2">
      <c r="G7" s="8" t="s">
        <v>17</v>
      </c>
      <c r="H7" s="11" t="s">
        <v>18</v>
      </c>
      <c r="I7" s="8" t="s">
        <v>19</v>
      </c>
      <c r="J7" s="116" t="s">
        <v>851</v>
      </c>
      <c r="K7" s="8" t="s">
        <v>1</v>
      </c>
      <c r="L7" s="11" t="s">
        <v>20</v>
      </c>
    </row>
    <row r="8" spans="1:15" ht="12" customHeight="1" x14ac:dyDescent="0.2">
      <c r="A8" s="6" t="s">
        <v>10</v>
      </c>
      <c r="G8" s="109"/>
      <c r="H8" s="109"/>
      <c r="I8" s="109"/>
      <c r="J8" s="109"/>
      <c r="K8" s="109"/>
      <c r="L8" s="109"/>
      <c r="M8" s="108"/>
      <c r="N8" s="107"/>
      <c r="O8" s="107"/>
    </row>
    <row r="9" spans="1:15" ht="12.2" customHeight="1" x14ac:dyDescent="0.2">
      <c r="A9" s="8" t="s">
        <v>11</v>
      </c>
      <c r="B9" s="9" t="s">
        <v>12</v>
      </c>
      <c r="C9" s="10" t="s">
        <v>13</v>
      </c>
      <c r="D9" s="11" t="s">
        <v>14</v>
      </c>
      <c r="E9" s="8" t="s">
        <v>15</v>
      </c>
      <c r="F9" s="11" t="s">
        <v>16</v>
      </c>
      <c r="G9" s="14" t="s">
        <v>26</v>
      </c>
      <c r="H9" s="50">
        <v>6</v>
      </c>
      <c r="I9" s="19">
        <v>81</v>
      </c>
      <c r="J9" s="113"/>
      <c r="K9" s="19">
        <f t="shared" ref="K9:K19" si="0">SUM(I9*J9)</f>
        <v>0</v>
      </c>
      <c r="L9" s="19">
        <v>18</v>
      </c>
    </row>
    <row r="10" spans="1:15" ht="12.2" customHeight="1" x14ac:dyDescent="0.2">
      <c r="A10" s="104" t="s">
        <v>21</v>
      </c>
      <c r="B10" s="109"/>
      <c r="C10" s="109"/>
      <c r="D10" s="109"/>
      <c r="E10" s="109"/>
      <c r="F10" s="109"/>
      <c r="G10" s="14" t="s">
        <v>29</v>
      </c>
      <c r="H10" s="50">
        <v>6</v>
      </c>
      <c r="I10" s="19">
        <v>81</v>
      </c>
      <c r="J10" s="113"/>
      <c r="K10" s="19">
        <f t="shared" si="0"/>
        <v>0</v>
      </c>
      <c r="L10" s="19">
        <v>18</v>
      </c>
    </row>
    <row r="11" spans="1:15" ht="12.2" customHeight="1" x14ac:dyDescent="0.2">
      <c r="A11" s="13">
        <v>419001</v>
      </c>
      <c r="B11" s="14" t="s">
        <v>22</v>
      </c>
      <c r="C11" s="15" t="s">
        <v>23</v>
      </c>
      <c r="D11" s="16">
        <v>2022</v>
      </c>
      <c r="E11" s="15" t="s">
        <v>24</v>
      </c>
      <c r="F11" s="17" t="s">
        <v>25</v>
      </c>
      <c r="G11" s="14" t="s">
        <v>34</v>
      </c>
      <c r="H11" s="50">
        <v>6</v>
      </c>
      <c r="I11" s="19">
        <v>76.319999999999993</v>
      </c>
      <c r="J11" s="113"/>
      <c r="K11" s="19">
        <f t="shared" si="0"/>
        <v>0</v>
      </c>
      <c r="L11" s="19">
        <v>17</v>
      </c>
    </row>
    <row r="12" spans="1:15" ht="12.2" customHeight="1" x14ac:dyDescent="0.2">
      <c r="A12" s="13">
        <v>419002</v>
      </c>
      <c r="B12" s="14" t="s">
        <v>27</v>
      </c>
      <c r="C12" s="15" t="s">
        <v>28</v>
      </c>
      <c r="D12" s="16">
        <v>2021</v>
      </c>
      <c r="E12" s="15" t="s">
        <v>24</v>
      </c>
      <c r="F12" s="17" t="s">
        <v>25</v>
      </c>
      <c r="G12" s="14" t="s">
        <v>36</v>
      </c>
      <c r="H12" s="50">
        <v>6</v>
      </c>
      <c r="I12" s="19">
        <v>76.319999999999993</v>
      </c>
      <c r="J12" s="113"/>
      <c r="K12" s="19">
        <f t="shared" si="0"/>
        <v>0</v>
      </c>
      <c r="L12" s="19">
        <v>17</v>
      </c>
    </row>
    <row r="13" spans="1:15" ht="12.2" customHeight="1" x14ac:dyDescent="0.2">
      <c r="A13" s="14" t="s">
        <v>30</v>
      </c>
      <c r="B13" s="14" t="s">
        <v>31</v>
      </c>
      <c r="C13" s="15" t="s">
        <v>28</v>
      </c>
      <c r="D13" s="16">
        <v>2022</v>
      </c>
      <c r="E13" s="15" t="s">
        <v>32</v>
      </c>
      <c r="F13" s="17" t="s">
        <v>33</v>
      </c>
      <c r="G13" s="14" t="s">
        <v>38</v>
      </c>
      <c r="H13" s="50">
        <v>6</v>
      </c>
      <c r="I13" s="19">
        <v>54.43</v>
      </c>
      <c r="J13" s="113"/>
      <c r="K13" s="19">
        <f t="shared" si="0"/>
        <v>0</v>
      </c>
      <c r="L13" s="19">
        <v>12</v>
      </c>
    </row>
    <row r="14" spans="1:15" ht="12.2" customHeight="1" x14ac:dyDescent="0.2">
      <c r="A14" s="13">
        <v>411002</v>
      </c>
      <c r="B14" s="14" t="s">
        <v>35</v>
      </c>
      <c r="C14" s="15" t="s">
        <v>23</v>
      </c>
      <c r="D14" s="16">
        <v>2023</v>
      </c>
      <c r="E14" s="15" t="s">
        <v>32</v>
      </c>
      <c r="F14" s="17" t="s">
        <v>33</v>
      </c>
      <c r="G14" s="14" t="s">
        <v>44</v>
      </c>
      <c r="H14" s="50">
        <v>6</v>
      </c>
      <c r="I14" s="19">
        <v>44.14</v>
      </c>
      <c r="J14" s="113"/>
      <c r="K14" s="19">
        <f t="shared" si="0"/>
        <v>0</v>
      </c>
      <c r="L14" s="19">
        <v>9.8000000000000007</v>
      </c>
    </row>
    <row r="15" spans="1:15" ht="12.2" customHeight="1" x14ac:dyDescent="0.2">
      <c r="A15" s="13">
        <v>417001</v>
      </c>
      <c r="B15" s="14" t="s">
        <v>37</v>
      </c>
      <c r="C15" s="15" t="s">
        <v>28</v>
      </c>
      <c r="D15" s="16">
        <v>2021</v>
      </c>
      <c r="E15" s="15" t="s">
        <v>24</v>
      </c>
      <c r="F15" s="17" t="s">
        <v>25</v>
      </c>
      <c r="G15" s="14" t="s">
        <v>46</v>
      </c>
      <c r="H15" s="50">
        <v>6</v>
      </c>
      <c r="I15" s="19">
        <v>27</v>
      </c>
      <c r="J15" s="113"/>
      <c r="K15" s="19">
        <f t="shared" si="0"/>
        <v>0</v>
      </c>
      <c r="L15" s="19">
        <v>6</v>
      </c>
    </row>
    <row r="16" spans="1:15" ht="12.2" customHeight="1" x14ac:dyDescent="0.2">
      <c r="A16" s="13">
        <v>424001</v>
      </c>
      <c r="B16" s="14" t="s">
        <v>39</v>
      </c>
      <c r="C16" s="15" t="s">
        <v>40</v>
      </c>
      <c r="D16" s="18" t="s">
        <v>41</v>
      </c>
      <c r="E16" s="15" t="s">
        <v>42</v>
      </c>
      <c r="F16" s="17" t="s">
        <v>43</v>
      </c>
      <c r="G16" s="14" t="s">
        <v>48</v>
      </c>
      <c r="H16" s="50">
        <v>6</v>
      </c>
      <c r="I16" s="19">
        <v>27</v>
      </c>
      <c r="J16" s="113"/>
      <c r="K16" s="19">
        <f t="shared" si="0"/>
        <v>0</v>
      </c>
      <c r="L16" s="19">
        <v>6</v>
      </c>
    </row>
    <row r="17" spans="1:15" ht="12.2" customHeight="1" x14ac:dyDescent="0.2">
      <c r="A17" s="13">
        <v>411007</v>
      </c>
      <c r="B17" s="14" t="s">
        <v>45</v>
      </c>
      <c r="C17" s="15" t="s">
        <v>28</v>
      </c>
      <c r="D17" s="18" t="s">
        <v>41</v>
      </c>
      <c r="E17" s="15" t="s">
        <v>42</v>
      </c>
      <c r="F17" s="17" t="s">
        <v>43</v>
      </c>
      <c r="G17" s="14" t="s">
        <v>51</v>
      </c>
      <c r="H17" s="50">
        <v>6</v>
      </c>
      <c r="I17" s="19">
        <v>27</v>
      </c>
      <c r="J17" s="113"/>
      <c r="K17" s="19">
        <f t="shared" si="0"/>
        <v>0</v>
      </c>
      <c r="L17" s="19">
        <v>6</v>
      </c>
    </row>
    <row r="18" spans="1:15" ht="12.2" customHeight="1" x14ac:dyDescent="0.2">
      <c r="A18" s="13">
        <v>411004</v>
      </c>
      <c r="B18" s="14" t="s">
        <v>47</v>
      </c>
      <c r="C18" s="15" t="s">
        <v>23</v>
      </c>
      <c r="D18" s="18" t="s">
        <v>41</v>
      </c>
      <c r="E18" s="15" t="s">
        <v>42</v>
      </c>
      <c r="F18" s="17" t="s">
        <v>43</v>
      </c>
      <c r="G18" s="14" t="s">
        <v>53</v>
      </c>
      <c r="H18" s="50">
        <v>6</v>
      </c>
      <c r="I18" s="19">
        <v>38.880000000000003</v>
      </c>
      <c r="J18" s="113"/>
      <c r="K18" s="19">
        <f t="shared" si="0"/>
        <v>0</v>
      </c>
      <c r="L18" s="19">
        <v>8.5</v>
      </c>
    </row>
    <row r="19" spans="1:15" ht="12.2" customHeight="1" x14ac:dyDescent="0.2">
      <c r="A19" s="13">
        <v>411005</v>
      </c>
      <c r="B19" s="14" t="s">
        <v>49</v>
      </c>
      <c r="C19" s="15" t="s">
        <v>50</v>
      </c>
      <c r="D19" s="18" t="s">
        <v>41</v>
      </c>
      <c r="E19" s="15" t="s">
        <v>42</v>
      </c>
      <c r="F19" s="17" t="s">
        <v>43</v>
      </c>
      <c r="G19" s="14" t="s">
        <v>55</v>
      </c>
      <c r="H19" s="50">
        <v>6</v>
      </c>
      <c r="I19" s="19">
        <v>38.880000000000003</v>
      </c>
      <c r="J19" s="113"/>
      <c r="K19" s="19">
        <f t="shared" si="0"/>
        <v>0</v>
      </c>
      <c r="L19" s="19">
        <v>8.5</v>
      </c>
    </row>
    <row r="20" spans="1:15" ht="11.25" customHeight="1" x14ac:dyDescent="0.2">
      <c r="A20" s="13">
        <v>411006</v>
      </c>
      <c r="B20" s="14" t="s">
        <v>52</v>
      </c>
      <c r="C20" s="15" t="s">
        <v>28</v>
      </c>
      <c r="D20" s="16">
        <v>2022</v>
      </c>
      <c r="E20" s="15" t="s">
        <v>24</v>
      </c>
      <c r="F20" s="17" t="s">
        <v>25</v>
      </c>
      <c r="G20" s="8"/>
      <c r="H20" s="11"/>
      <c r="I20" s="20"/>
      <c r="J20" s="114"/>
      <c r="K20" s="20"/>
      <c r="L20" s="137"/>
      <c r="M20" s="108"/>
    </row>
    <row r="21" spans="1:15" ht="12.2" customHeight="1" x14ac:dyDescent="0.2">
      <c r="A21" s="13">
        <v>411003</v>
      </c>
      <c r="B21" s="14" t="s">
        <v>54</v>
      </c>
      <c r="C21" s="15" t="s">
        <v>23</v>
      </c>
      <c r="D21" s="16">
        <v>2024</v>
      </c>
      <c r="E21" s="15" t="s">
        <v>32</v>
      </c>
      <c r="F21" s="17" t="s">
        <v>33</v>
      </c>
      <c r="G21" s="14" t="s">
        <v>59</v>
      </c>
      <c r="H21" s="50">
        <v>6</v>
      </c>
      <c r="I21" s="19">
        <v>29.52</v>
      </c>
      <c r="J21" s="113"/>
      <c r="K21" s="19">
        <f t="shared" ref="K21:K28" si="1">SUM(I21*J21)</f>
        <v>0</v>
      </c>
      <c r="L21" s="19">
        <v>7.2</v>
      </c>
    </row>
    <row r="22" spans="1:15" ht="12.2" customHeight="1" x14ac:dyDescent="0.2">
      <c r="A22" s="148" t="s">
        <v>56</v>
      </c>
      <c r="B22" s="148"/>
      <c r="C22" s="148"/>
      <c r="D22" s="148"/>
      <c r="E22" s="20"/>
      <c r="F22" s="20"/>
      <c r="G22" s="14" t="s">
        <v>61</v>
      </c>
      <c r="H22" s="50">
        <v>6</v>
      </c>
      <c r="I22" s="19">
        <v>44.64</v>
      </c>
      <c r="J22" s="113"/>
      <c r="K22" s="19">
        <f t="shared" si="1"/>
        <v>0</v>
      </c>
      <c r="L22" s="19">
        <v>9.9</v>
      </c>
    </row>
    <row r="23" spans="1:15" ht="12.2" customHeight="1" x14ac:dyDescent="0.2">
      <c r="A23" s="13">
        <v>211002</v>
      </c>
      <c r="B23" s="14" t="s">
        <v>57</v>
      </c>
      <c r="C23" s="15" t="s">
        <v>28</v>
      </c>
      <c r="D23" s="16">
        <v>2023</v>
      </c>
      <c r="E23" s="15" t="s">
        <v>24</v>
      </c>
      <c r="F23" s="17" t="s">
        <v>58</v>
      </c>
      <c r="G23" s="14" t="s">
        <v>64</v>
      </c>
      <c r="H23" s="50">
        <v>6</v>
      </c>
      <c r="I23" s="19">
        <v>56.88</v>
      </c>
      <c r="J23" s="113"/>
      <c r="K23" s="19">
        <f t="shared" si="1"/>
        <v>0</v>
      </c>
      <c r="L23" s="19">
        <v>13.2</v>
      </c>
    </row>
    <row r="24" spans="1:15" ht="12.2" customHeight="1" x14ac:dyDescent="0.2">
      <c r="A24" s="21">
        <v>29021</v>
      </c>
      <c r="B24" s="14" t="s">
        <v>60</v>
      </c>
      <c r="C24" s="15" t="s">
        <v>28</v>
      </c>
      <c r="D24" s="16">
        <v>2023</v>
      </c>
      <c r="E24" s="15" t="s">
        <v>24</v>
      </c>
      <c r="F24" s="17" t="s">
        <v>58</v>
      </c>
      <c r="G24" s="14" t="s">
        <v>66</v>
      </c>
      <c r="H24" s="50">
        <v>6</v>
      </c>
      <c r="I24" s="19">
        <v>89.86</v>
      </c>
      <c r="J24" s="113"/>
      <c r="K24" s="19">
        <f t="shared" si="1"/>
        <v>0</v>
      </c>
      <c r="L24" s="19">
        <v>19.95</v>
      </c>
    </row>
    <row r="25" spans="1:15" ht="12.2" customHeight="1" x14ac:dyDescent="0.2">
      <c r="A25" s="21">
        <v>29161</v>
      </c>
      <c r="B25" s="14" t="s">
        <v>62</v>
      </c>
      <c r="C25" s="15" t="s">
        <v>28</v>
      </c>
      <c r="D25" s="16">
        <v>2022</v>
      </c>
      <c r="E25" s="15" t="s">
        <v>24</v>
      </c>
      <c r="F25" s="17" t="s">
        <v>63</v>
      </c>
      <c r="G25" s="14" t="s">
        <v>68</v>
      </c>
      <c r="H25" s="50">
        <v>6</v>
      </c>
      <c r="I25" s="19">
        <v>137.52000000000001</v>
      </c>
      <c r="J25" s="113"/>
      <c r="K25" s="19">
        <f t="shared" si="1"/>
        <v>0</v>
      </c>
      <c r="L25" s="19">
        <v>31</v>
      </c>
    </row>
    <row r="26" spans="1:15" ht="12.2" customHeight="1" x14ac:dyDescent="0.2">
      <c r="A26" s="13">
        <v>208001</v>
      </c>
      <c r="B26" s="14" t="s">
        <v>65</v>
      </c>
      <c r="C26" s="15" t="s">
        <v>28</v>
      </c>
      <c r="D26" s="16">
        <v>2022</v>
      </c>
      <c r="E26" s="15" t="s">
        <v>24</v>
      </c>
      <c r="F26" s="17" t="s">
        <v>63</v>
      </c>
      <c r="G26" s="14" t="s">
        <v>71</v>
      </c>
      <c r="H26" s="50">
        <v>6</v>
      </c>
      <c r="I26" s="19">
        <v>32.4</v>
      </c>
      <c r="J26" s="113"/>
      <c r="K26" s="19">
        <f t="shared" si="1"/>
        <v>0</v>
      </c>
      <c r="L26" s="19">
        <v>7.2</v>
      </c>
    </row>
    <row r="27" spans="1:15" ht="12.2" customHeight="1" x14ac:dyDescent="0.2">
      <c r="A27" s="13">
        <v>215001</v>
      </c>
      <c r="B27" s="14" t="s">
        <v>67</v>
      </c>
      <c r="C27" s="15" t="s">
        <v>28</v>
      </c>
      <c r="D27" s="16">
        <v>2020</v>
      </c>
      <c r="E27" s="15" t="s">
        <v>24</v>
      </c>
      <c r="F27" s="17" t="s">
        <v>63</v>
      </c>
      <c r="G27" s="14" t="s">
        <v>73</v>
      </c>
      <c r="H27" s="50">
        <v>6</v>
      </c>
      <c r="I27" s="19">
        <v>48.24</v>
      </c>
      <c r="J27" s="113"/>
      <c r="K27" s="19">
        <f t="shared" si="1"/>
        <v>0</v>
      </c>
      <c r="L27" s="19">
        <v>10.7</v>
      </c>
    </row>
    <row r="28" spans="1:15" ht="12.2" customHeight="1" x14ac:dyDescent="0.2">
      <c r="A28" s="13">
        <v>214002</v>
      </c>
      <c r="B28" s="14" t="s">
        <v>69</v>
      </c>
      <c r="C28" s="15" t="s">
        <v>50</v>
      </c>
      <c r="D28" s="16">
        <v>2023</v>
      </c>
      <c r="E28" s="15" t="s">
        <v>32</v>
      </c>
      <c r="F28" s="17" t="s">
        <v>70</v>
      </c>
      <c r="G28" s="14" t="s">
        <v>76</v>
      </c>
      <c r="H28" s="50">
        <v>6</v>
      </c>
      <c r="I28" s="19">
        <v>34.56</v>
      </c>
      <c r="J28" s="113"/>
      <c r="K28" s="19">
        <f t="shared" si="1"/>
        <v>0</v>
      </c>
      <c r="L28" s="19">
        <v>7.7</v>
      </c>
    </row>
    <row r="29" spans="1:15" s="111" customFormat="1" ht="23.25" customHeight="1" x14ac:dyDescent="0.2">
      <c r="A29" s="13">
        <v>215002</v>
      </c>
      <c r="B29" s="14" t="s">
        <v>72</v>
      </c>
      <c r="C29" s="15" t="s">
        <v>23</v>
      </c>
      <c r="D29" s="16">
        <v>2023</v>
      </c>
      <c r="E29" s="15" t="s">
        <v>24</v>
      </c>
      <c r="F29" s="17" t="s">
        <v>58</v>
      </c>
      <c r="G29" s="177"/>
      <c r="H29" s="109"/>
      <c r="I29" s="110"/>
      <c r="J29" s="115"/>
      <c r="K29" s="110"/>
      <c r="L29" s="110"/>
      <c r="M29" s="108"/>
      <c r="N29" s="107"/>
      <c r="O29" s="107"/>
    </row>
    <row r="30" spans="1:15" ht="12.2" customHeight="1" x14ac:dyDescent="0.2">
      <c r="A30" s="13">
        <v>212001</v>
      </c>
      <c r="B30" s="14" t="s">
        <v>74</v>
      </c>
      <c r="C30" s="15" t="s">
        <v>23</v>
      </c>
      <c r="D30" s="18" t="s">
        <v>75</v>
      </c>
      <c r="E30" s="15" t="s">
        <v>32</v>
      </c>
      <c r="F30" s="17" t="s">
        <v>70</v>
      </c>
      <c r="G30" s="14" t="s">
        <v>80</v>
      </c>
      <c r="H30" s="50">
        <v>6</v>
      </c>
      <c r="I30" s="19">
        <v>33.119999999999997</v>
      </c>
      <c r="J30" s="113"/>
      <c r="K30" s="19">
        <f>SUM(I30*J30)</f>
        <v>0</v>
      </c>
      <c r="L30" s="19">
        <v>8</v>
      </c>
    </row>
    <row r="31" spans="1:15" ht="12.2" customHeight="1" x14ac:dyDescent="0.2">
      <c r="A31" s="149" t="s">
        <v>77</v>
      </c>
      <c r="B31" s="150"/>
      <c r="C31" s="150"/>
      <c r="D31" s="110"/>
      <c r="E31" s="110"/>
      <c r="F31" s="110"/>
      <c r="G31" s="14" t="s">
        <v>71</v>
      </c>
      <c r="H31" s="50">
        <v>6</v>
      </c>
      <c r="I31" s="19">
        <v>40.68</v>
      </c>
      <c r="J31" s="113"/>
      <c r="K31" s="19">
        <f>SUM(I31*J31)</f>
        <v>0</v>
      </c>
      <c r="L31" s="19">
        <v>9</v>
      </c>
    </row>
    <row r="32" spans="1:15" ht="12.2" customHeight="1" x14ac:dyDescent="0.2">
      <c r="A32" s="22">
        <v>2720001</v>
      </c>
      <c r="B32" s="14" t="s">
        <v>78</v>
      </c>
      <c r="C32" s="15" t="s">
        <v>28</v>
      </c>
      <c r="D32" s="18" t="s">
        <v>75</v>
      </c>
      <c r="E32" s="15" t="s">
        <v>32</v>
      </c>
      <c r="F32" s="18" t="s">
        <v>79</v>
      </c>
      <c r="G32" s="14" t="s">
        <v>84</v>
      </c>
      <c r="H32" s="50">
        <v>6</v>
      </c>
      <c r="I32" s="19">
        <v>37.799999999999997</v>
      </c>
      <c r="J32" s="113"/>
      <c r="K32" s="19">
        <f>SUM(I32*J32)</f>
        <v>0</v>
      </c>
      <c r="L32" s="19">
        <v>9</v>
      </c>
    </row>
    <row r="33" spans="1:16" ht="12.2" customHeight="1" x14ac:dyDescent="0.2">
      <c r="A33" s="22">
        <v>2724001</v>
      </c>
      <c r="B33" s="14" t="s">
        <v>81</v>
      </c>
      <c r="C33" s="15" t="s">
        <v>50</v>
      </c>
      <c r="D33" s="16">
        <v>2023</v>
      </c>
      <c r="E33" s="15" t="s">
        <v>32</v>
      </c>
      <c r="F33" s="18" t="s">
        <v>79</v>
      </c>
      <c r="G33" s="14" t="s">
        <v>87</v>
      </c>
      <c r="H33" s="50">
        <v>6</v>
      </c>
      <c r="I33" s="19">
        <v>43.2</v>
      </c>
      <c r="J33" s="113"/>
      <c r="K33" s="19">
        <f>SUM(I33*J33)</f>
        <v>0</v>
      </c>
      <c r="L33" s="19">
        <v>10</v>
      </c>
    </row>
    <row r="34" spans="1:16" ht="12.95" customHeight="1" x14ac:dyDescent="0.2">
      <c r="A34" s="22">
        <v>2719001</v>
      </c>
      <c r="B34" s="14" t="s">
        <v>82</v>
      </c>
      <c r="C34" s="15" t="s">
        <v>28</v>
      </c>
      <c r="D34" s="16">
        <v>2022</v>
      </c>
      <c r="E34" s="15" t="s">
        <v>24</v>
      </c>
      <c r="F34" s="18" t="s">
        <v>83</v>
      </c>
      <c r="G34" s="14" t="s">
        <v>89</v>
      </c>
      <c r="H34" s="50">
        <v>6</v>
      </c>
      <c r="I34" s="19">
        <v>65.7</v>
      </c>
      <c r="J34" s="113"/>
      <c r="K34" s="19">
        <f>SUM(I34*J34)</f>
        <v>0</v>
      </c>
      <c r="L34" s="19">
        <v>14</v>
      </c>
      <c r="O34" s="112">
        <f>SUM(J9:J34)</f>
        <v>0</v>
      </c>
      <c r="P34" s="97">
        <f>SUM(K9:K34)</f>
        <v>0</v>
      </c>
    </row>
    <row r="35" spans="1:16" x14ac:dyDescent="0.2">
      <c r="A35" s="22">
        <v>2710001</v>
      </c>
      <c r="B35" s="14" t="s">
        <v>85</v>
      </c>
      <c r="C35" s="15" t="s">
        <v>28</v>
      </c>
      <c r="D35" s="18" t="s">
        <v>75</v>
      </c>
      <c r="E35" s="15" t="s">
        <v>24</v>
      </c>
      <c r="F35" s="18" t="s">
        <v>86</v>
      </c>
    </row>
    <row r="36" spans="1:16" x14ac:dyDescent="0.2">
      <c r="A36" s="22">
        <v>2710002</v>
      </c>
      <c r="B36" s="14" t="s">
        <v>88</v>
      </c>
      <c r="C36" s="15" t="s">
        <v>28</v>
      </c>
      <c r="D36" s="16">
        <v>2021</v>
      </c>
      <c r="E36" s="15" t="s">
        <v>24</v>
      </c>
      <c r="F36" s="18" t="s">
        <v>86</v>
      </c>
    </row>
    <row r="38" spans="1:16" ht="51" x14ac:dyDescent="0.2">
      <c r="G38" s="186" t="s">
        <v>17</v>
      </c>
      <c r="H38" s="11" t="s">
        <v>18</v>
      </c>
      <c r="I38" s="116" t="s">
        <v>19</v>
      </c>
      <c r="J38" s="8" t="s">
        <v>851</v>
      </c>
      <c r="K38" s="8" t="s">
        <v>1</v>
      </c>
      <c r="L38" s="25" t="s">
        <v>2</v>
      </c>
    </row>
    <row r="39" spans="1:16" ht="12.75" customHeight="1" x14ac:dyDescent="0.2">
      <c r="A39" s="6" t="s">
        <v>10</v>
      </c>
      <c r="G39" s="177"/>
      <c r="H39" s="110"/>
      <c r="I39" s="110"/>
      <c r="J39" s="110"/>
      <c r="K39" s="110"/>
      <c r="L39" s="110"/>
      <c r="M39" s="108"/>
      <c r="N39" s="107"/>
      <c r="O39" s="107"/>
    </row>
    <row r="40" spans="1:16" ht="51" x14ac:dyDescent="0.2">
      <c r="A40" s="23" t="s">
        <v>11</v>
      </c>
      <c r="B40" s="24" t="s">
        <v>12</v>
      </c>
      <c r="C40" s="10" t="s">
        <v>13</v>
      </c>
      <c r="D40" s="11" t="s">
        <v>14</v>
      </c>
      <c r="E40" s="8" t="s">
        <v>15</v>
      </c>
      <c r="F40" s="11" t="s">
        <v>16</v>
      </c>
      <c r="G40" s="14" t="s">
        <v>48</v>
      </c>
      <c r="H40" s="50">
        <v>6</v>
      </c>
      <c r="I40" s="19">
        <v>33.840000000000003</v>
      </c>
      <c r="J40" s="113"/>
      <c r="K40" s="19">
        <f t="shared" ref="K40:K48" si="2">SUM(I40*J40)</f>
        <v>0</v>
      </c>
      <c r="L40" s="137">
        <v>7</v>
      </c>
      <c r="M40" s="106"/>
      <c r="N40" s="135"/>
      <c r="O40" s="135"/>
    </row>
    <row r="41" spans="1:16" x14ac:dyDescent="0.2">
      <c r="A41" s="149" t="s">
        <v>90</v>
      </c>
      <c r="B41" s="150"/>
      <c r="C41" s="150"/>
      <c r="D41" s="150"/>
      <c r="E41" s="150"/>
      <c r="F41" s="150"/>
      <c r="G41" s="14" t="s">
        <v>94</v>
      </c>
      <c r="H41" s="50">
        <v>6</v>
      </c>
      <c r="I41" s="19">
        <v>33.840000000000003</v>
      </c>
      <c r="J41" s="113"/>
      <c r="K41" s="19">
        <f t="shared" si="2"/>
        <v>0</v>
      </c>
      <c r="L41" s="19">
        <v>7</v>
      </c>
    </row>
    <row r="42" spans="1:16" x14ac:dyDescent="0.2">
      <c r="A42" s="27">
        <v>3411001</v>
      </c>
      <c r="B42" s="14" t="s">
        <v>91</v>
      </c>
      <c r="C42" s="15" t="s">
        <v>23</v>
      </c>
      <c r="D42" s="16">
        <v>2023</v>
      </c>
      <c r="E42" s="15" t="s">
        <v>32</v>
      </c>
      <c r="F42" s="18" t="s">
        <v>92</v>
      </c>
      <c r="G42" s="14" t="s">
        <v>96</v>
      </c>
      <c r="H42" s="50">
        <v>6</v>
      </c>
      <c r="I42" s="19">
        <v>51.12</v>
      </c>
      <c r="J42" s="113"/>
      <c r="K42" s="19">
        <f t="shared" si="2"/>
        <v>0</v>
      </c>
      <c r="L42" s="19">
        <v>10</v>
      </c>
    </row>
    <row r="43" spans="1:16" ht="25.5" x14ac:dyDescent="0.2">
      <c r="A43" s="27">
        <v>3411002</v>
      </c>
      <c r="B43" s="14" t="s">
        <v>93</v>
      </c>
      <c r="C43" s="15" t="s">
        <v>23</v>
      </c>
      <c r="D43" s="16">
        <v>2023</v>
      </c>
      <c r="E43" s="15" t="s">
        <v>32</v>
      </c>
      <c r="F43" s="18" t="s">
        <v>92</v>
      </c>
      <c r="G43" s="14" t="s">
        <v>97</v>
      </c>
      <c r="H43" s="50">
        <v>6</v>
      </c>
      <c r="I43" s="19">
        <v>51.12</v>
      </c>
      <c r="J43" s="113"/>
      <c r="K43" s="19">
        <f t="shared" si="2"/>
        <v>0</v>
      </c>
      <c r="L43" s="19">
        <v>10</v>
      </c>
    </row>
    <row r="44" spans="1:16" x14ac:dyDescent="0.2">
      <c r="A44" s="27">
        <v>3415001</v>
      </c>
      <c r="B44" s="14" t="s">
        <v>95</v>
      </c>
      <c r="C44" s="15" t="s">
        <v>23</v>
      </c>
      <c r="D44" s="16">
        <v>2023</v>
      </c>
      <c r="E44" s="15" t="s">
        <v>32</v>
      </c>
      <c r="F44" s="18" t="s">
        <v>92</v>
      </c>
      <c r="G44" s="14" t="s">
        <v>99</v>
      </c>
      <c r="H44" s="50">
        <v>6</v>
      </c>
      <c r="I44" s="19">
        <v>51.12</v>
      </c>
      <c r="J44" s="113"/>
      <c r="K44" s="19">
        <f t="shared" si="2"/>
        <v>0</v>
      </c>
      <c r="L44" s="19">
        <v>10</v>
      </c>
    </row>
    <row r="45" spans="1:16" ht="51" x14ac:dyDescent="0.2">
      <c r="A45" s="27">
        <v>3419001</v>
      </c>
      <c r="B45" s="14" t="s">
        <v>76</v>
      </c>
      <c r="C45" s="15" t="s">
        <v>23</v>
      </c>
      <c r="D45" s="16">
        <v>2023</v>
      </c>
      <c r="E45" s="15" t="s">
        <v>32</v>
      </c>
      <c r="F45" s="18" t="s">
        <v>92</v>
      </c>
      <c r="G45" s="14" t="s">
        <v>103</v>
      </c>
      <c r="H45" s="50">
        <v>6</v>
      </c>
      <c r="I45" s="19">
        <v>38.520000000000003</v>
      </c>
      <c r="J45" s="113"/>
      <c r="K45" s="19">
        <f t="shared" si="2"/>
        <v>0</v>
      </c>
      <c r="L45" s="19">
        <v>8</v>
      </c>
    </row>
    <row r="46" spans="1:16" ht="38.25" x14ac:dyDescent="0.2">
      <c r="A46" s="27">
        <v>3421001</v>
      </c>
      <c r="B46" s="14" t="s">
        <v>98</v>
      </c>
      <c r="C46" s="15" t="s">
        <v>28</v>
      </c>
      <c r="D46" s="16">
        <v>2022</v>
      </c>
      <c r="E46" s="15" t="s">
        <v>32</v>
      </c>
      <c r="F46" s="18" t="s">
        <v>92</v>
      </c>
      <c r="G46" s="14" t="s">
        <v>105</v>
      </c>
      <c r="H46" s="50">
        <v>6</v>
      </c>
      <c r="I46" s="19">
        <v>38.520000000000003</v>
      </c>
      <c r="J46" s="113"/>
      <c r="K46" s="19">
        <f t="shared" si="2"/>
        <v>0</v>
      </c>
      <c r="L46" s="19">
        <v>8</v>
      </c>
    </row>
    <row r="47" spans="1:16" ht="38.25" x14ac:dyDescent="0.2">
      <c r="A47" s="27">
        <v>3411003</v>
      </c>
      <c r="B47" s="14" t="s">
        <v>100</v>
      </c>
      <c r="C47" s="15" t="s">
        <v>50</v>
      </c>
      <c r="D47" s="16">
        <v>2024</v>
      </c>
      <c r="E47" s="15" t="s">
        <v>101</v>
      </c>
      <c r="F47" s="18" t="s">
        <v>102</v>
      </c>
      <c r="G47" s="14" t="s">
        <v>107</v>
      </c>
      <c r="H47" s="50">
        <v>6</v>
      </c>
      <c r="I47" s="19">
        <v>52.56</v>
      </c>
      <c r="J47" s="113"/>
      <c r="K47" s="19">
        <f t="shared" si="2"/>
        <v>0</v>
      </c>
      <c r="L47" s="19">
        <v>11</v>
      </c>
    </row>
    <row r="48" spans="1:16" ht="38.25" x14ac:dyDescent="0.2">
      <c r="A48" s="27">
        <v>3410001</v>
      </c>
      <c r="B48" s="14" t="s">
        <v>104</v>
      </c>
      <c r="C48" s="15" t="s">
        <v>28</v>
      </c>
      <c r="D48" s="16">
        <v>2022</v>
      </c>
      <c r="E48" s="15" t="s">
        <v>101</v>
      </c>
      <c r="F48" s="18" t="s">
        <v>102</v>
      </c>
      <c r="G48" s="14" t="s">
        <v>107</v>
      </c>
      <c r="H48" s="50">
        <v>6</v>
      </c>
      <c r="I48" s="19">
        <v>86.4</v>
      </c>
      <c r="J48" s="113"/>
      <c r="K48" s="19">
        <f t="shared" si="2"/>
        <v>0</v>
      </c>
      <c r="L48" s="19">
        <v>19</v>
      </c>
    </row>
    <row r="49" spans="1:16" ht="12.75" customHeight="1" x14ac:dyDescent="0.2">
      <c r="A49" s="27">
        <v>3409001</v>
      </c>
      <c r="B49" s="14" t="s">
        <v>106</v>
      </c>
      <c r="C49" s="15" t="s">
        <v>28</v>
      </c>
      <c r="D49" s="16">
        <v>2021</v>
      </c>
      <c r="E49" s="15" t="s">
        <v>101</v>
      </c>
      <c r="F49" s="18" t="s">
        <v>102</v>
      </c>
      <c r="G49" s="8"/>
      <c r="H49" s="11"/>
      <c r="I49" s="20"/>
      <c r="J49" s="114"/>
      <c r="K49" s="20"/>
      <c r="L49" s="105"/>
      <c r="M49" s="108"/>
      <c r="N49" s="107"/>
      <c r="O49" s="107"/>
    </row>
    <row r="50" spans="1:16" x14ac:dyDescent="0.2">
      <c r="A50" s="27">
        <v>3408001</v>
      </c>
      <c r="B50" s="14" t="s">
        <v>108</v>
      </c>
      <c r="C50" s="15" t="s">
        <v>28</v>
      </c>
      <c r="D50" s="18" t="s">
        <v>109</v>
      </c>
      <c r="E50" s="15" t="s">
        <v>101</v>
      </c>
      <c r="F50" s="18" t="s">
        <v>102</v>
      </c>
      <c r="G50" s="187" t="s">
        <v>113</v>
      </c>
      <c r="H50" s="50">
        <v>6</v>
      </c>
      <c r="I50" s="19">
        <v>43.2</v>
      </c>
      <c r="J50" s="113"/>
      <c r="K50" s="19">
        <f t="shared" ref="K50:K60" si="3">SUM(I50*J50)</f>
        <v>0</v>
      </c>
      <c r="L50" s="19">
        <v>9.6999999999999993</v>
      </c>
    </row>
    <row r="51" spans="1:16" x14ac:dyDescent="0.2">
      <c r="A51" s="148" t="s">
        <v>110</v>
      </c>
      <c r="B51" s="148"/>
      <c r="C51" s="148"/>
      <c r="D51" s="148"/>
      <c r="E51" s="148"/>
      <c r="F51" s="148"/>
      <c r="G51" s="14" t="s">
        <v>115</v>
      </c>
      <c r="H51" s="50">
        <v>6</v>
      </c>
      <c r="I51" s="19">
        <v>38.159999999999997</v>
      </c>
      <c r="J51" s="113"/>
      <c r="K51" s="19">
        <f t="shared" si="3"/>
        <v>0</v>
      </c>
      <c r="L51" s="19">
        <v>9</v>
      </c>
    </row>
    <row r="52" spans="1:16" ht="25.5" x14ac:dyDescent="0.2">
      <c r="A52" s="27">
        <v>4919001</v>
      </c>
      <c r="B52" s="14" t="s">
        <v>111</v>
      </c>
      <c r="C52" s="15" t="s">
        <v>23</v>
      </c>
      <c r="D52" s="16">
        <v>2023</v>
      </c>
      <c r="E52" s="15" t="s">
        <v>32</v>
      </c>
      <c r="F52" s="18" t="s">
        <v>112</v>
      </c>
      <c r="G52" s="14" t="s">
        <v>117</v>
      </c>
      <c r="H52" s="50">
        <v>6</v>
      </c>
      <c r="I52" s="19">
        <v>48.24</v>
      </c>
      <c r="J52" s="113"/>
      <c r="K52" s="19">
        <f t="shared" si="3"/>
        <v>0</v>
      </c>
      <c r="L52" s="19">
        <v>10.7</v>
      </c>
    </row>
    <row r="53" spans="1:16" ht="38.25" x14ac:dyDescent="0.2">
      <c r="A53" s="27">
        <v>4919002</v>
      </c>
      <c r="B53" s="14" t="s">
        <v>114</v>
      </c>
      <c r="C53" s="15" t="s">
        <v>28</v>
      </c>
      <c r="D53" s="16">
        <v>2022</v>
      </c>
      <c r="E53" s="15" t="s">
        <v>32</v>
      </c>
      <c r="F53" s="18" t="s">
        <v>112</v>
      </c>
      <c r="G53" s="14" t="s">
        <v>120</v>
      </c>
      <c r="H53" s="50">
        <v>6</v>
      </c>
      <c r="I53" s="19">
        <v>59.4</v>
      </c>
      <c r="J53" s="113"/>
      <c r="K53" s="19">
        <f t="shared" si="3"/>
        <v>0</v>
      </c>
      <c r="L53" s="19">
        <v>13.2</v>
      </c>
    </row>
    <row r="54" spans="1:16" ht="38.25" x14ac:dyDescent="0.2">
      <c r="A54" s="27">
        <v>4915001</v>
      </c>
      <c r="B54" s="14" t="s">
        <v>116</v>
      </c>
      <c r="C54" s="15" t="s">
        <v>28</v>
      </c>
      <c r="D54" s="16">
        <v>2022</v>
      </c>
      <c r="E54" s="15" t="s">
        <v>32</v>
      </c>
      <c r="F54" s="18" t="s">
        <v>112</v>
      </c>
      <c r="G54" s="14" t="s">
        <v>120</v>
      </c>
      <c r="H54" s="50">
        <v>6</v>
      </c>
      <c r="I54" s="19">
        <v>70.56</v>
      </c>
      <c r="J54" s="113"/>
      <c r="K54" s="19">
        <f t="shared" si="3"/>
        <v>0</v>
      </c>
      <c r="L54" s="19">
        <v>15.7</v>
      </c>
    </row>
    <row r="55" spans="1:16" ht="51" x14ac:dyDescent="0.2">
      <c r="A55" s="27">
        <v>4915002</v>
      </c>
      <c r="B55" s="14" t="s">
        <v>118</v>
      </c>
      <c r="C55" s="15" t="s">
        <v>28</v>
      </c>
      <c r="D55" s="16">
        <v>2021</v>
      </c>
      <c r="E55" s="15" t="s">
        <v>24</v>
      </c>
      <c r="F55" s="18" t="s">
        <v>119</v>
      </c>
      <c r="G55" s="14" t="s">
        <v>124</v>
      </c>
      <c r="H55" s="50">
        <v>6</v>
      </c>
      <c r="I55" s="19">
        <v>99</v>
      </c>
      <c r="J55" s="113"/>
      <c r="K55" s="19">
        <f t="shared" si="3"/>
        <v>0</v>
      </c>
      <c r="L55" s="19">
        <v>22</v>
      </c>
    </row>
    <row r="56" spans="1:16" ht="25.5" x14ac:dyDescent="0.2">
      <c r="A56" s="27">
        <v>4915003</v>
      </c>
      <c r="B56" s="14" t="s">
        <v>121</v>
      </c>
      <c r="C56" s="15" t="s">
        <v>28</v>
      </c>
      <c r="D56" s="16">
        <v>2022</v>
      </c>
      <c r="E56" s="15" t="s">
        <v>24</v>
      </c>
      <c r="F56" s="18" t="s">
        <v>122</v>
      </c>
      <c r="G56" s="14" t="s">
        <v>126</v>
      </c>
      <c r="H56" s="50">
        <v>6</v>
      </c>
      <c r="I56" s="19">
        <v>171</v>
      </c>
      <c r="J56" s="113"/>
      <c r="K56" s="19">
        <f t="shared" si="3"/>
        <v>0</v>
      </c>
      <c r="L56" s="19">
        <v>38</v>
      </c>
    </row>
    <row r="57" spans="1:16" ht="38.25" x14ac:dyDescent="0.2">
      <c r="A57" s="27">
        <v>4915004</v>
      </c>
      <c r="B57" s="14" t="s">
        <v>123</v>
      </c>
      <c r="C57" s="15" t="s">
        <v>28</v>
      </c>
      <c r="D57" s="16">
        <v>2021</v>
      </c>
      <c r="E57" s="15" t="s">
        <v>24</v>
      </c>
      <c r="F57" s="18" t="s">
        <v>119</v>
      </c>
      <c r="G57" s="14" t="s">
        <v>128</v>
      </c>
      <c r="H57" s="50">
        <v>6</v>
      </c>
      <c r="I57" s="19">
        <v>43.92</v>
      </c>
      <c r="J57" s="113"/>
      <c r="K57" s="19">
        <f t="shared" si="3"/>
        <v>0</v>
      </c>
      <c r="L57" s="19">
        <v>9.8000000000000007</v>
      </c>
    </row>
    <row r="58" spans="1:16" ht="38.25" x14ac:dyDescent="0.2">
      <c r="A58" s="27">
        <v>4921001</v>
      </c>
      <c r="B58" s="14" t="s">
        <v>125</v>
      </c>
      <c r="C58" s="15" t="s">
        <v>28</v>
      </c>
      <c r="D58" s="16">
        <v>2022</v>
      </c>
      <c r="E58" s="15" t="s">
        <v>24</v>
      </c>
      <c r="F58" s="18" t="s">
        <v>119</v>
      </c>
      <c r="G58" s="14" t="s">
        <v>130</v>
      </c>
      <c r="H58" s="50">
        <v>6</v>
      </c>
      <c r="I58" s="19">
        <v>52.56</v>
      </c>
      <c r="J58" s="113"/>
      <c r="K58" s="19">
        <f t="shared" si="3"/>
        <v>0</v>
      </c>
      <c r="L58" s="19">
        <v>11.7</v>
      </c>
    </row>
    <row r="59" spans="1:16" ht="38.25" x14ac:dyDescent="0.2">
      <c r="A59" s="27">
        <v>4916001</v>
      </c>
      <c r="B59" s="14" t="s">
        <v>127</v>
      </c>
      <c r="C59" s="15" t="s">
        <v>50</v>
      </c>
      <c r="D59" s="16">
        <v>2024</v>
      </c>
      <c r="E59" s="15" t="s">
        <v>32</v>
      </c>
      <c r="F59" s="18" t="s">
        <v>112</v>
      </c>
      <c r="G59" s="14" t="s">
        <v>133</v>
      </c>
      <c r="H59" s="50">
        <v>6</v>
      </c>
      <c r="I59" s="19">
        <v>70.56</v>
      </c>
      <c r="J59" s="113"/>
      <c r="K59" s="19">
        <f t="shared" si="3"/>
        <v>0</v>
      </c>
      <c r="L59" s="19">
        <v>15.7</v>
      </c>
    </row>
    <row r="60" spans="1:16" ht="25.5" x14ac:dyDescent="0.2">
      <c r="A60" s="27">
        <v>4916002</v>
      </c>
      <c r="B60" s="14" t="s">
        <v>129</v>
      </c>
      <c r="C60" s="15" t="s">
        <v>23</v>
      </c>
      <c r="D60" s="16">
        <v>2023</v>
      </c>
      <c r="E60" s="15" t="s">
        <v>32</v>
      </c>
      <c r="F60" s="18" t="s">
        <v>112</v>
      </c>
      <c r="G60" s="14" t="s">
        <v>135</v>
      </c>
      <c r="H60" s="50">
        <v>6</v>
      </c>
      <c r="I60" s="19">
        <v>108</v>
      </c>
      <c r="J60" s="113"/>
      <c r="K60" s="19">
        <f t="shared" si="3"/>
        <v>0</v>
      </c>
      <c r="L60" s="19">
        <v>24</v>
      </c>
    </row>
    <row r="61" spans="1:16" ht="12.75" customHeight="1" x14ac:dyDescent="0.2">
      <c r="A61" s="27">
        <v>4915004</v>
      </c>
      <c r="B61" s="14" t="s">
        <v>131</v>
      </c>
      <c r="C61" s="15" t="s">
        <v>23</v>
      </c>
      <c r="D61" s="16">
        <v>2023</v>
      </c>
      <c r="E61" s="15" t="s">
        <v>24</v>
      </c>
      <c r="F61" s="18" t="s">
        <v>132</v>
      </c>
      <c r="G61" s="177"/>
      <c r="H61" s="109"/>
      <c r="I61" s="110"/>
      <c r="J61" s="115"/>
      <c r="K61" s="110"/>
      <c r="L61" s="110"/>
      <c r="M61" s="108"/>
      <c r="N61" s="107"/>
      <c r="O61" s="107"/>
    </row>
    <row r="62" spans="1:16" ht="25.5" x14ac:dyDescent="0.2">
      <c r="A62" s="27">
        <v>4922001</v>
      </c>
      <c r="B62" s="14" t="s">
        <v>134</v>
      </c>
      <c r="C62" s="15" t="s">
        <v>23</v>
      </c>
      <c r="D62" s="16">
        <v>2023</v>
      </c>
      <c r="E62" s="15" t="s">
        <v>24</v>
      </c>
      <c r="F62" s="18" t="s">
        <v>132</v>
      </c>
      <c r="G62" s="14" t="s">
        <v>139</v>
      </c>
      <c r="H62" s="50">
        <v>6</v>
      </c>
      <c r="I62" s="19">
        <v>45.9</v>
      </c>
      <c r="J62" s="113"/>
      <c r="K62" s="19">
        <f>SUM(I62*J62)</f>
        <v>0</v>
      </c>
      <c r="L62" s="19">
        <v>10</v>
      </c>
      <c r="O62" s="7">
        <f>SUM(J40:J62)</f>
        <v>0</v>
      </c>
      <c r="P62" s="97">
        <f>SUM(K40:K64)</f>
        <v>0</v>
      </c>
    </row>
    <row r="63" spans="1:16" x14ac:dyDescent="0.2">
      <c r="A63" s="149" t="s">
        <v>136</v>
      </c>
      <c r="B63" s="150"/>
      <c r="C63" s="150"/>
      <c r="D63" s="110"/>
      <c r="E63" s="110"/>
      <c r="F63" s="110"/>
    </row>
    <row r="64" spans="1:16" ht="51" x14ac:dyDescent="0.2">
      <c r="A64" s="27">
        <v>4322001</v>
      </c>
      <c r="B64" s="14" t="s">
        <v>137</v>
      </c>
      <c r="C64" s="15" t="s">
        <v>23</v>
      </c>
      <c r="D64" s="28"/>
      <c r="E64" s="15" t="s">
        <v>32</v>
      </c>
      <c r="F64" s="18" t="s">
        <v>138</v>
      </c>
      <c r="G64" s="11" t="s">
        <v>17</v>
      </c>
      <c r="H64" s="11" t="s">
        <v>18</v>
      </c>
      <c r="I64" s="8" t="s">
        <v>19</v>
      </c>
      <c r="J64" s="116" t="s">
        <v>851</v>
      </c>
      <c r="K64" s="8" t="s">
        <v>1</v>
      </c>
      <c r="L64" s="11" t="s">
        <v>20</v>
      </c>
    </row>
    <row r="65" spans="1:13" ht="14.25" customHeight="1" x14ac:dyDescent="0.2">
      <c r="G65" s="109"/>
      <c r="H65" s="109"/>
      <c r="I65" s="109"/>
      <c r="J65" s="109"/>
      <c r="K65" s="109"/>
      <c r="L65" s="109"/>
      <c r="M65" s="108"/>
    </row>
    <row r="66" spans="1:13" ht="51" x14ac:dyDescent="0.2">
      <c r="A66" s="23" t="s">
        <v>11</v>
      </c>
      <c r="B66" s="29" t="s">
        <v>12</v>
      </c>
      <c r="C66" s="11" t="s">
        <v>13</v>
      </c>
      <c r="D66" s="11" t="s">
        <v>140</v>
      </c>
      <c r="E66" s="11" t="s">
        <v>141</v>
      </c>
      <c r="F66" s="30" t="s">
        <v>142</v>
      </c>
      <c r="G66" s="92" t="s">
        <v>146</v>
      </c>
      <c r="H66" s="50">
        <v>6</v>
      </c>
      <c r="I66" s="19">
        <v>24.98</v>
      </c>
      <c r="J66" s="113"/>
      <c r="K66" s="19">
        <f>SUM(I66*J66)</f>
        <v>0</v>
      </c>
      <c r="L66" s="19">
        <v>6</v>
      </c>
    </row>
    <row r="67" spans="1:13" ht="76.5" x14ac:dyDescent="0.2">
      <c r="A67" s="104" t="s">
        <v>143</v>
      </c>
      <c r="B67" s="109"/>
      <c r="C67" s="109"/>
      <c r="D67" s="109"/>
      <c r="E67" s="109"/>
      <c r="F67" s="109"/>
      <c r="G67" s="92" t="s">
        <v>148</v>
      </c>
      <c r="H67" s="50">
        <v>6</v>
      </c>
      <c r="I67" s="19">
        <v>36.72</v>
      </c>
      <c r="J67" s="113"/>
      <c r="K67" s="19">
        <f t="shared" ref="K67:K91" si="4">SUM(I67*J67)</f>
        <v>0</v>
      </c>
      <c r="L67" s="19">
        <v>8.1999999999999993</v>
      </c>
    </row>
    <row r="68" spans="1:13" ht="25.5" x14ac:dyDescent="0.2">
      <c r="A68" s="27">
        <v>5023001</v>
      </c>
      <c r="B68" s="14" t="s">
        <v>144</v>
      </c>
      <c r="C68" s="18" t="s">
        <v>28</v>
      </c>
      <c r="D68" s="16">
        <v>2023</v>
      </c>
      <c r="E68" s="15" t="s">
        <v>32</v>
      </c>
      <c r="F68" s="17" t="s">
        <v>145</v>
      </c>
      <c r="G68" s="14" t="s">
        <v>152</v>
      </c>
      <c r="H68" s="50">
        <v>6</v>
      </c>
      <c r="I68" s="19">
        <v>31.68</v>
      </c>
      <c r="J68" s="113"/>
      <c r="K68" s="19">
        <f t="shared" si="4"/>
        <v>0</v>
      </c>
      <c r="L68" s="19">
        <v>7</v>
      </c>
    </row>
    <row r="69" spans="1:13" ht="25.5" x14ac:dyDescent="0.2">
      <c r="A69" s="27">
        <v>5016003</v>
      </c>
      <c r="B69" s="14" t="s">
        <v>147</v>
      </c>
      <c r="C69" s="18" t="s">
        <v>28</v>
      </c>
      <c r="D69" s="16">
        <v>2022</v>
      </c>
      <c r="E69" s="15" t="s">
        <v>32</v>
      </c>
      <c r="F69" s="17" t="s">
        <v>145</v>
      </c>
      <c r="G69" s="92" t="s">
        <v>148</v>
      </c>
      <c r="H69" s="50">
        <v>6</v>
      </c>
      <c r="I69" s="19">
        <v>37.58</v>
      </c>
      <c r="J69" s="113"/>
      <c r="K69" s="19">
        <f t="shared" si="4"/>
        <v>0</v>
      </c>
      <c r="L69" s="19">
        <v>8.35</v>
      </c>
    </row>
    <row r="70" spans="1:13" ht="25.5" x14ac:dyDescent="0.2">
      <c r="A70" s="27">
        <v>5017001</v>
      </c>
      <c r="B70" s="14" t="s">
        <v>149</v>
      </c>
      <c r="C70" s="18" t="s">
        <v>28</v>
      </c>
      <c r="D70" s="18" t="s">
        <v>150</v>
      </c>
      <c r="E70" s="15" t="s">
        <v>24</v>
      </c>
      <c r="F70" s="17" t="s">
        <v>151</v>
      </c>
      <c r="G70" s="14" t="s">
        <v>155</v>
      </c>
      <c r="H70" s="50">
        <v>6</v>
      </c>
      <c r="I70" s="19">
        <v>61.2</v>
      </c>
      <c r="J70" s="113"/>
      <c r="K70" s="19">
        <f t="shared" si="4"/>
        <v>0</v>
      </c>
      <c r="L70" s="19">
        <v>13.6</v>
      </c>
    </row>
    <row r="71" spans="1:13" ht="25.5" x14ac:dyDescent="0.2">
      <c r="A71" s="27">
        <v>5018002</v>
      </c>
      <c r="B71" s="14" t="s">
        <v>153</v>
      </c>
      <c r="C71" s="18" t="s">
        <v>28</v>
      </c>
      <c r="D71" s="16">
        <v>2021</v>
      </c>
      <c r="E71" s="15" t="s">
        <v>32</v>
      </c>
      <c r="F71" s="17" t="s">
        <v>145</v>
      </c>
      <c r="G71" s="14" t="s">
        <v>157</v>
      </c>
      <c r="H71" s="50">
        <v>6</v>
      </c>
      <c r="I71" s="19">
        <v>88.92</v>
      </c>
      <c r="J71" s="113"/>
      <c r="K71" s="19">
        <f t="shared" si="4"/>
        <v>0</v>
      </c>
      <c r="L71" s="19">
        <v>19.8</v>
      </c>
    </row>
    <row r="72" spans="1:13" ht="25.5" x14ac:dyDescent="0.2">
      <c r="A72" s="27">
        <v>5017002</v>
      </c>
      <c r="B72" s="14" t="s">
        <v>154</v>
      </c>
      <c r="C72" s="18" t="s">
        <v>28</v>
      </c>
      <c r="D72" s="16">
        <v>2019</v>
      </c>
      <c r="E72" s="15" t="s">
        <v>42</v>
      </c>
      <c r="F72" s="17" t="s">
        <v>43</v>
      </c>
      <c r="G72" s="187" t="s">
        <v>159</v>
      </c>
      <c r="H72" s="50">
        <v>6</v>
      </c>
      <c r="I72" s="19">
        <v>27</v>
      </c>
      <c r="J72" s="113"/>
      <c r="K72" s="19">
        <f t="shared" si="4"/>
        <v>0</v>
      </c>
      <c r="L72" s="19">
        <v>6</v>
      </c>
    </row>
    <row r="73" spans="1:13" ht="25.5" x14ac:dyDescent="0.2">
      <c r="A73" s="27">
        <v>5018001</v>
      </c>
      <c r="B73" s="14" t="s">
        <v>156</v>
      </c>
      <c r="C73" s="18" t="s">
        <v>28</v>
      </c>
      <c r="D73" s="16">
        <v>2017</v>
      </c>
      <c r="E73" s="15" t="s">
        <v>32</v>
      </c>
      <c r="F73" s="18" t="s">
        <v>79</v>
      </c>
      <c r="G73" s="187" t="s">
        <v>161</v>
      </c>
      <c r="H73" s="50">
        <v>6</v>
      </c>
      <c r="I73" s="19">
        <v>28.8</v>
      </c>
      <c r="J73" s="113"/>
      <c r="K73" s="19">
        <f t="shared" si="4"/>
        <v>0</v>
      </c>
      <c r="L73" s="19">
        <v>6.4</v>
      </c>
    </row>
    <row r="74" spans="1:13" ht="25.5" x14ac:dyDescent="0.2">
      <c r="A74" s="27">
        <v>5023002</v>
      </c>
      <c r="B74" s="14" t="s">
        <v>158</v>
      </c>
      <c r="C74" s="18" t="s">
        <v>50</v>
      </c>
      <c r="D74" s="16">
        <v>2023</v>
      </c>
      <c r="E74" s="15" t="s">
        <v>32</v>
      </c>
      <c r="F74" s="18" t="s">
        <v>79</v>
      </c>
      <c r="G74" s="14" t="s">
        <v>95</v>
      </c>
      <c r="H74" s="50">
        <v>6</v>
      </c>
      <c r="I74" s="19">
        <v>37.44</v>
      </c>
      <c r="J74" s="113"/>
      <c r="K74" s="19">
        <f t="shared" si="4"/>
        <v>0</v>
      </c>
      <c r="L74" s="19">
        <v>8.1999999999999993</v>
      </c>
    </row>
    <row r="75" spans="1:13" ht="25.5" x14ac:dyDescent="0.2">
      <c r="A75" s="27">
        <v>5016002</v>
      </c>
      <c r="B75" s="14" t="s">
        <v>160</v>
      </c>
      <c r="C75" s="18" t="s">
        <v>23</v>
      </c>
      <c r="D75" s="16">
        <v>2023</v>
      </c>
      <c r="E75" s="15" t="s">
        <v>32</v>
      </c>
      <c r="F75" s="18" t="s">
        <v>79</v>
      </c>
      <c r="G75" s="14" t="s">
        <v>164</v>
      </c>
      <c r="H75" s="50">
        <v>6</v>
      </c>
      <c r="I75" s="19">
        <v>31.68</v>
      </c>
      <c r="J75" s="113"/>
      <c r="K75" s="19">
        <f t="shared" si="4"/>
        <v>0</v>
      </c>
      <c r="L75" s="19">
        <v>7</v>
      </c>
    </row>
    <row r="76" spans="1:13" ht="25.5" x14ac:dyDescent="0.2">
      <c r="A76" s="27">
        <v>5021001</v>
      </c>
      <c r="B76" s="14" t="s">
        <v>95</v>
      </c>
      <c r="C76" s="18" t="s">
        <v>23</v>
      </c>
      <c r="D76" s="18" t="s">
        <v>162</v>
      </c>
      <c r="E76" s="15" t="s">
        <v>32</v>
      </c>
      <c r="F76" s="18" t="s">
        <v>79</v>
      </c>
      <c r="G76" s="8"/>
      <c r="H76" s="11"/>
      <c r="I76" s="20"/>
      <c r="J76" s="114"/>
      <c r="K76" s="19"/>
      <c r="L76" s="20"/>
      <c r="M76" s="20"/>
    </row>
    <row r="77" spans="1:13" ht="25.5" x14ac:dyDescent="0.2">
      <c r="A77" s="27">
        <v>5016001</v>
      </c>
      <c r="B77" s="14" t="s">
        <v>163</v>
      </c>
      <c r="C77" s="18" t="s">
        <v>23</v>
      </c>
      <c r="D77" s="16">
        <v>2020</v>
      </c>
      <c r="E77" s="15" t="s">
        <v>24</v>
      </c>
      <c r="F77" s="18" t="s">
        <v>83</v>
      </c>
      <c r="G77" s="14" t="s">
        <v>168</v>
      </c>
      <c r="H77" s="50">
        <v>6</v>
      </c>
      <c r="I77" s="19">
        <v>31.97</v>
      </c>
      <c r="J77" s="113"/>
      <c r="K77" s="19">
        <f t="shared" si="4"/>
        <v>0</v>
      </c>
      <c r="L77" s="19">
        <v>7</v>
      </c>
    </row>
    <row r="78" spans="1:13" ht="51" x14ac:dyDescent="0.2">
      <c r="A78" s="148" t="s">
        <v>165</v>
      </c>
      <c r="B78" s="148"/>
      <c r="C78" s="148"/>
      <c r="D78" s="148"/>
      <c r="E78" s="148"/>
      <c r="F78" s="148"/>
      <c r="G78" s="14" t="s">
        <v>171</v>
      </c>
      <c r="H78" s="50">
        <v>6</v>
      </c>
      <c r="I78" s="19">
        <v>70.2</v>
      </c>
      <c r="J78" s="113"/>
      <c r="K78" s="19">
        <f t="shared" si="4"/>
        <v>0</v>
      </c>
      <c r="L78" s="19">
        <v>14</v>
      </c>
    </row>
    <row r="79" spans="1:13" ht="25.5" x14ac:dyDescent="0.2">
      <c r="A79" s="27">
        <v>3311001</v>
      </c>
      <c r="B79" s="14" t="s">
        <v>166</v>
      </c>
      <c r="C79" s="18" t="s">
        <v>23</v>
      </c>
      <c r="D79" s="16">
        <v>2021</v>
      </c>
      <c r="E79" s="15" t="s">
        <v>32</v>
      </c>
      <c r="F79" s="18" t="s">
        <v>167</v>
      </c>
      <c r="G79" s="14" t="s">
        <v>173</v>
      </c>
      <c r="H79" s="50">
        <v>6</v>
      </c>
      <c r="I79" s="19">
        <v>34.200000000000003</v>
      </c>
      <c r="J79" s="113"/>
      <c r="K79" s="19">
        <f t="shared" si="4"/>
        <v>0</v>
      </c>
      <c r="L79" s="19">
        <v>8</v>
      </c>
    </row>
    <row r="80" spans="1:13" ht="38.25" x14ac:dyDescent="0.2">
      <c r="A80" s="27">
        <v>3321001</v>
      </c>
      <c r="B80" s="14" t="s">
        <v>169</v>
      </c>
      <c r="C80" s="18" t="s">
        <v>28</v>
      </c>
      <c r="D80" s="16">
        <v>2019</v>
      </c>
      <c r="E80" s="15" t="s">
        <v>24</v>
      </c>
      <c r="F80" s="18" t="s">
        <v>170</v>
      </c>
      <c r="G80" s="14" t="s">
        <v>176</v>
      </c>
      <c r="H80" s="50">
        <v>6</v>
      </c>
      <c r="I80" s="19">
        <v>27.94</v>
      </c>
      <c r="J80" s="113"/>
      <c r="K80" s="19">
        <f t="shared" si="4"/>
        <v>0</v>
      </c>
      <c r="L80" s="19">
        <v>6</v>
      </c>
    </row>
    <row r="81" spans="1:16" x14ac:dyDescent="0.2">
      <c r="A81" s="27">
        <v>3314001</v>
      </c>
      <c r="B81" s="14" t="s">
        <v>172</v>
      </c>
      <c r="C81" s="18" t="s">
        <v>28</v>
      </c>
      <c r="D81" s="16">
        <v>2022</v>
      </c>
      <c r="E81" s="15" t="s">
        <v>24</v>
      </c>
      <c r="F81" s="18" t="s">
        <v>170</v>
      </c>
      <c r="G81" s="14" t="s">
        <v>177</v>
      </c>
      <c r="H81" s="50">
        <v>6</v>
      </c>
      <c r="I81" s="19">
        <v>28.8</v>
      </c>
      <c r="J81" s="113"/>
      <c r="K81" s="19">
        <f t="shared" si="4"/>
        <v>0</v>
      </c>
      <c r="L81" s="19">
        <v>6</v>
      </c>
    </row>
    <row r="82" spans="1:16" x14ac:dyDescent="0.2">
      <c r="A82" s="27">
        <v>3321002</v>
      </c>
      <c r="B82" s="14" t="s">
        <v>174</v>
      </c>
      <c r="C82" s="18" t="s">
        <v>28</v>
      </c>
      <c r="D82" s="16">
        <v>2023</v>
      </c>
      <c r="E82" s="15" t="s">
        <v>32</v>
      </c>
      <c r="F82" s="18" t="s">
        <v>175</v>
      </c>
      <c r="G82" s="8"/>
      <c r="H82" s="11"/>
      <c r="I82" s="20"/>
      <c r="J82" s="114"/>
      <c r="K82" s="19"/>
      <c r="L82" s="20"/>
      <c r="M82" s="20"/>
    </row>
    <row r="83" spans="1:16" x14ac:dyDescent="0.2">
      <c r="A83" s="27">
        <v>3311002</v>
      </c>
      <c r="B83" s="155" t="s">
        <v>861</v>
      </c>
      <c r="C83" s="18" t="s">
        <v>50</v>
      </c>
      <c r="D83" s="16">
        <v>2023</v>
      </c>
      <c r="E83" s="15" t="s">
        <v>32</v>
      </c>
      <c r="F83" s="18" t="s">
        <v>175</v>
      </c>
      <c r="G83" s="14" t="s">
        <v>181</v>
      </c>
      <c r="H83" s="50">
        <v>6</v>
      </c>
      <c r="I83" s="19">
        <v>33.840000000000003</v>
      </c>
      <c r="J83" s="113"/>
      <c r="K83" s="19">
        <f t="shared" si="4"/>
        <v>0</v>
      </c>
      <c r="L83" s="19">
        <v>7.9</v>
      </c>
    </row>
    <row r="84" spans="1:16" x14ac:dyDescent="0.2">
      <c r="A84" s="148" t="s">
        <v>178</v>
      </c>
      <c r="B84" s="148"/>
      <c r="C84" s="148"/>
      <c r="D84" s="20"/>
      <c r="E84" s="20"/>
      <c r="F84" s="20"/>
      <c r="G84" s="18" t="s">
        <v>96</v>
      </c>
      <c r="H84" s="50">
        <v>6</v>
      </c>
      <c r="I84" s="19">
        <v>30.6</v>
      </c>
      <c r="J84" s="113"/>
      <c r="K84" s="19">
        <f t="shared" si="4"/>
        <v>0</v>
      </c>
      <c r="L84" s="19">
        <v>6.9</v>
      </c>
    </row>
    <row r="85" spans="1:16" x14ac:dyDescent="0.2">
      <c r="A85" s="27">
        <v>2611001</v>
      </c>
      <c r="B85" s="14" t="s">
        <v>179</v>
      </c>
      <c r="C85" s="18" t="s">
        <v>23</v>
      </c>
      <c r="D85" s="16">
        <v>2024</v>
      </c>
      <c r="E85" s="15" t="s">
        <v>24</v>
      </c>
      <c r="F85" s="18" t="s">
        <v>180</v>
      </c>
      <c r="G85" s="14" t="s">
        <v>48</v>
      </c>
      <c r="H85" s="50">
        <v>6</v>
      </c>
      <c r="I85" s="19">
        <v>30.6</v>
      </c>
      <c r="J85" s="113"/>
      <c r="K85" s="19">
        <f t="shared" si="4"/>
        <v>0</v>
      </c>
      <c r="L85" s="19">
        <v>6.9</v>
      </c>
    </row>
    <row r="86" spans="1:16" x14ac:dyDescent="0.2">
      <c r="A86" s="27">
        <v>2611003</v>
      </c>
      <c r="B86" s="14" t="s">
        <v>182</v>
      </c>
      <c r="C86" s="18" t="s">
        <v>23</v>
      </c>
      <c r="D86" s="16">
        <v>2023</v>
      </c>
      <c r="E86" s="15" t="s">
        <v>32</v>
      </c>
      <c r="F86" s="18" t="s">
        <v>183</v>
      </c>
      <c r="G86" s="14" t="s">
        <v>146</v>
      </c>
      <c r="H86" s="50">
        <v>6</v>
      </c>
      <c r="I86" s="19">
        <v>28.08</v>
      </c>
      <c r="J86" s="113"/>
      <c r="K86" s="19">
        <f t="shared" si="4"/>
        <v>0</v>
      </c>
      <c r="L86" s="19">
        <v>6.9</v>
      </c>
    </row>
    <row r="87" spans="1:16" x14ac:dyDescent="0.2">
      <c r="A87" s="27">
        <v>2611002</v>
      </c>
      <c r="B87" s="14" t="s">
        <v>184</v>
      </c>
      <c r="C87" s="18" t="s">
        <v>23</v>
      </c>
      <c r="D87" s="16">
        <v>2024</v>
      </c>
      <c r="E87" s="15" t="s">
        <v>32</v>
      </c>
      <c r="F87" s="18" t="s">
        <v>183</v>
      </c>
      <c r="G87" s="14" t="s">
        <v>187</v>
      </c>
      <c r="H87" s="50">
        <v>6</v>
      </c>
      <c r="I87" s="19">
        <v>28.08</v>
      </c>
      <c r="J87" s="113"/>
      <c r="K87" s="19">
        <f t="shared" si="4"/>
        <v>0</v>
      </c>
      <c r="L87" s="19">
        <v>6.9</v>
      </c>
    </row>
    <row r="88" spans="1:16" x14ac:dyDescent="0.2">
      <c r="A88" s="27">
        <v>2612001</v>
      </c>
      <c r="B88" s="14" t="s">
        <v>185</v>
      </c>
      <c r="C88" s="18" t="s">
        <v>28</v>
      </c>
      <c r="D88" s="16">
        <v>2024</v>
      </c>
      <c r="E88" s="15" t="s">
        <v>32</v>
      </c>
      <c r="F88" s="18" t="s">
        <v>183</v>
      </c>
      <c r="G88" s="14" t="s">
        <v>189</v>
      </c>
      <c r="H88" s="50">
        <v>6</v>
      </c>
      <c r="I88" s="19">
        <v>35.14</v>
      </c>
      <c r="J88" s="113"/>
      <c r="K88" s="19">
        <f t="shared" si="4"/>
        <v>0</v>
      </c>
      <c r="L88" s="19">
        <v>6.9</v>
      </c>
    </row>
    <row r="89" spans="1:16" ht="12.75" customHeight="1" x14ac:dyDescent="0.2">
      <c r="A89" s="27">
        <v>2616002</v>
      </c>
      <c r="B89" s="14" t="s">
        <v>186</v>
      </c>
      <c r="C89" s="18" t="s">
        <v>28</v>
      </c>
      <c r="D89" s="16">
        <v>2021</v>
      </c>
      <c r="E89" s="15" t="s">
        <v>32</v>
      </c>
      <c r="F89" s="18" t="s">
        <v>183</v>
      </c>
      <c r="G89" s="28"/>
      <c r="H89" s="50">
        <v>6</v>
      </c>
      <c r="I89" s="19">
        <v>24.48</v>
      </c>
      <c r="J89" s="113"/>
      <c r="K89" s="19">
        <f t="shared" si="4"/>
        <v>0</v>
      </c>
      <c r="L89" s="19">
        <v>5</v>
      </c>
    </row>
    <row r="90" spans="1:16" ht="12.75" customHeight="1" x14ac:dyDescent="0.2">
      <c r="A90" s="27">
        <v>2616003</v>
      </c>
      <c r="B90" s="14" t="s">
        <v>188</v>
      </c>
      <c r="C90" s="18" t="s">
        <v>28</v>
      </c>
      <c r="D90" s="18" t="s">
        <v>109</v>
      </c>
      <c r="E90" s="15" t="s">
        <v>32</v>
      </c>
      <c r="F90" s="18" t="s">
        <v>183</v>
      </c>
      <c r="G90" s="28"/>
      <c r="H90" s="50">
        <v>6</v>
      </c>
      <c r="I90" s="19">
        <v>24.48</v>
      </c>
      <c r="J90" s="113"/>
      <c r="K90" s="19">
        <f t="shared" si="4"/>
        <v>0</v>
      </c>
      <c r="L90" s="19">
        <v>5</v>
      </c>
    </row>
    <row r="91" spans="1:16" ht="12.75" customHeight="1" x14ac:dyDescent="0.2">
      <c r="A91" s="27">
        <v>2614001</v>
      </c>
      <c r="B91" s="14" t="s">
        <v>190</v>
      </c>
      <c r="C91" s="18" t="s">
        <v>28</v>
      </c>
      <c r="D91" s="16">
        <v>2023</v>
      </c>
      <c r="E91" s="15" t="s">
        <v>32</v>
      </c>
      <c r="F91" s="18" t="s">
        <v>167</v>
      </c>
      <c r="G91" s="28"/>
      <c r="H91" s="50">
        <v>6</v>
      </c>
      <c r="I91" s="19">
        <v>24.48</v>
      </c>
      <c r="J91" s="113"/>
      <c r="K91" s="19">
        <f t="shared" si="4"/>
        <v>0</v>
      </c>
      <c r="L91" s="19">
        <v>5</v>
      </c>
      <c r="O91" s="7">
        <f>SUM(J66:J91)</f>
        <v>0</v>
      </c>
      <c r="P91" s="97">
        <f>SUM(K66:K91)</f>
        <v>0</v>
      </c>
    </row>
    <row r="92" spans="1:16" ht="25.5" x14ac:dyDescent="0.2">
      <c r="A92" s="27">
        <v>2614002</v>
      </c>
      <c r="B92" s="14" t="s">
        <v>190</v>
      </c>
      <c r="C92" s="18" t="s">
        <v>50</v>
      </c>
      <c r="D92" s="16">
        <v>2023</v>
      </c>
      <c r="E92" s="15" t="s">
        <v>32</v>
      </c>
      <c r="F92" s="18" t="s">
        <v>167</v>
      </c>
      <c r="G92" s="8"/>
      <c r="H92" s="11"/>
      <c r="I92" s="20"/>
      <c r="J92" s="114"/>
      <c r="K92" s="20"/>
      <c r="L92" s="20"/>
      <c r="M92" s="20"/>
    </row>
    <row r="93" spans="1:16" ht="37.5" customHeight="1" x14ac:dyDescent="0.2">
      <c r="A93" s="27">
        <v>2614003</v>
      </c>
      <c r="B93" s="14" t="s">
        <v>190</v>
      </c>
      <c r="C93" s="18" t="s">
        <v>23</v>
      </c>
      <c r="D93" s="16">
        <v>2023</v>
      </c>
      <c r="E93" s="15" t="s">
        <v>32</v>
      </c>
      <c r="F93" s="18" t="s">
        <v>167</v>
      </c>
      <c r="G93" s="14" t="s">
        <v>193</v>
      </c>
      <c r="H93" s="50">
        <v>6</v>
      </c>
      <c r="I93" s="19">
        <v>106.2</v>
      </c>
      <c r="J93" s="113"/>
      <c r="K93" s="19">
        <f>SUM(I93*J93)</f>
        <v>0</v>
      </c>
      <c r="L93" s="19">
        <v>19</v>
      </c>
    </row>
    <row r="94" spans="1:16" ht="39.75" customHeight="1" x14ac:dyDescent="0.2">
      <c r="A94" s="195" t="s">
        <v>191</v>
      </c>
      <c r="B94" s="196"/>
      <c r="C94" s="196"/>
      <c r="D94" s="197"/>
      <c r="E94" s="20"/>
      <c r="F94" s="20"/>
      <c r="G94" s="14" t="s">
        <v>196</v>
      </c>
      <c r="H94" s="50">
        <v>6</v>
      </c>
      <c r="I94" s="19">
        <v>153</v>
      </c>
      <c r="J94" s="113"/>
      <c r="K94" s="19">
        <f t="shared" ref="K94:K104" si="5">SUM(I94*J94)</f>
        <v>0</v>
      </c>
      <c r="L94" s="19">
        <v>31</v>
      </c>
    </row>
    <row r="95" spans="1:16" ht="25.5" x14ac:dyDescent="0.2">
      <c r="A95" s="27">
        <v>4113001</v>
      </c>
      <c r="B95" s="14" t="s">
        <v>174</v>
      </c>
      <c r="C95" s="18" t="s">
        <v>28</v>
      </c>
      <c r="D95" s="16">
        <v>2022</v>
      </c>
      <c r="E95" s="15" t="s">
        <v>101</v>
      </c>
      <c r="F95" s="18" t="s">
        <v>192</v>
      </c>
      <c r="G95" s="14" t="s">
        <v>199</v>
      </c>
      <c r="H95" s="50">
        <v>6</v>
      </c>
      <c r="I95" s="19">
        <v>56.25</v>
      </c>
      <c r="J95" s="113"/>
      <c r="K95" s="19">
        <f t="shared" si="5"/>
        <v>0</v>
      </c>
      <c r="L95" s="19">
        <v>13</v>
      </c>
    </row>
    <row r="96" spans="1:16" ht="12.75" customHeight="1" x14ac:dyDescent="0.2">
      <c r="A96" s="27">
        <v>4113002</v>
      </c>
      <c r="B96" s="14" t="s">
        <v>194</v>
      </c>
      <c r="C96" s="18" t="s">
        <v>28</v>
      </c>
      <c r="D96" s="18" t="s">
        <v>195</v>
      </c>
      <c r="E96" s="15" t="s">
        <v>101</v>
      </c>
      <c r="F96" s="18" t="s">
        <v>192</v>
      </c>
      <c r="G96" s="8"/>
      <c r="H96" s="11"/>
      <c r="I96" s="20"/>
      <c r="J96" s="114"/>
      <c r="K96" s="19">
        <f t="shared" si="5"/>
        <v>0</v>
      </c>
      <c r="L96" s="20"/>
      <c r="M96" s="20"/>
    </row>
    <row r="97" spans="1:16" ht="25.5" x14ac:dyDescent="0.2">
      <c r="A97" s="27">
        <v>4113003</v>
      </c>
      <c r="B97" s="14" t="s">
        <v>197</v>
      </c>
      <c r="C97" s="18" t="s">
        <v>28</v>
      </c>
      <c r="D97" s="16">
        <v>2022</v>
      </c>
      <c r="E97" s="15" t="s">
        <v>101</v>
      </c>
      <c r="F97" s="18" t="s">
        <v>198</v>
      </c>
      <c r="G97" s="14" t="s">
        <v>203</v>
      </c>
      <c r="H97" s="50">
        <v>6</v>
      </c>
      <c r="I97" s="19">
        <v>55.44</v>
      </c>
      <c r="J97" s="113"/>
      <c r="K97" s="19">
        <f t="shared" si="5"/>
        <v>0</v>
      </c>
      <c r="L97" s="19">
        <v>11</v>
      </c>
    </row>
    <row r="98" spans="1:16" ht="25.5" x14ac:dyDescent="0.2">
      <c r="A98" s="148" t="s">
        <v>200</v>
      </c>
      <c r="B98" s="148"/>
      <c r="C98" s="148"/>
      <c r="D98" s="148"/>
      <c r="E98" s="148"/>
      <c r="F98" s="20"/>
      <c r="G98" s="14" t="s">
        <v>206</v>
      </c>
      <c r="H98" s="50">
        <v>6</v>
      </c>
      <c r="I98" s="19">
        <v>42.48</v>
      </c>
      <c r="J98" s="113"/>
      <c r="K98" s="19">
        <f t="shared" si="5"/>
        <v>0</v>
      </c>
      <c r="L98" s="19">
        <v>8</v>
      </c>
    </row>
    <row r="99" spans="1:16" ht="20.25" customHeight="1" x14ac:dyDescent="0.2">
      <c r="A99" s="27">
        <v>5417002</v>
      </c>
      <c r="B99" s="14" t="s">
        <v>201</v>
      </c>
      <c r="C99" s="18" t="s">
        <v>23</v>
      </c>
      <c r="D99" s="16">
        <v>2020</v>
      </c>
      <c r="E99" s="15" t="s">
        <v>32</v>
      </c>
      <c r="F99" s="17" t="s">
        <v>202</v>
      </c>
      <c r="G99" s="14" t="s">
        <v>209</v>
      </c>
      <c r="H99" s="50">
        <v>6</v>
      </c>
      <c r="I99" s="19">
        <v>69.12</v>
      </c>
      <c r="J99" s="113"/>
      <c r="K99" s="19">
        <f t="shared" si="5"/>
        <v>0</v>
      </c>
      <c r="L99" s="19">
        <v>13</v>
      </c>
    </row>
    <row r="100" spans="1:16" ht="18.75" customHeight="1" x14ac:dyDescent="0.2">
      <c r="A100" s="27">
        <v>5417001</v>
      </c>
      <c r="B100" s="14" t="s">
        <v>204</v>
      </c>
      <c r="C100" s="18" t="s">
        <v>28</v>
      </c>
      <c r="D100" s="16">
        <v>2022</v>
      </c>
      <c r="E100" s="15" t="s">
        <v>32</v>
      </c>
      <c r="F100" s="17" t="s">
        <v>205</v>
      </c>
      <c r="G100" s="14" t="s">
        <v>209</v>
      </c>
      <c r="H100" s="50">
        <v>6</v>
      </c>
      <c r="I100" s="19">
        <v>85.68</v>
      </c>
      <c r="J100" s="113"/>
      <c r="K100" s="19">
        <f t="shared" si="5"/>
        <v>0</v>
      </c>
      <c r="L100" s="19">
        <v>17</v>
      </c>
    </row>
    <row r="101" spans="1:16" ht="25.5" x14ac:dyDescent="0.2">
      <c r="A101" s="27">
        <v>5417004</v>
      </c>
      <c r="B101" s="14" t="s">
        <v>207</v>
      </c>
      <c r="C101" s="18" t="s">
        <v>28</v>
      </c>
      <c r="D101" s="16">
        <v>2023</v>
      </c>
      <c r="E101" s="15" t="s">
        <v>24</v>
      </c>
      <c r="F101" s="18" t="s">
        <v>208</v>
      </c>
      <c r="G101" s="14" t="s">
        <v>213</v>
      </c>
      <c r="H101" s="50">
        <v>6</v>
      </c>
      <c r="I101" s="19">
        <v>119.52</v>
      </c>
      <c r="J101" s="113"/>
      <c r="K101" s="19">
        <f t="shared" si="5"/>
        <v>0</v>
      </c>
      <c r="L101" s="19">
        <v>20</v>
      </c>
    </row>
    <row r="102" spans="1:16" ht="12.75" customHeight="1" x14ac:dyDescent="0.2">
      <c r="A102" s="27">
        <v>5421001</v>
      </c>
      <c r="B102" s="14" t="s">
        <v>210</v>
      </c>
      <c r="C102" s="18" t="s">
        <v>28</v>
      </c>
      <c r="D102" s="18" t="s">
        <v>211</v>
      </c>
      <c r="E102" s="15" t="s">
        <v>24</v>
      </c>
      <c r="F102" s="18" t="s">
        <v>208</v>
      </c>
      <c r="G102" s="8"/>
      <c r="H102" s="11"/>
      <c r="I102" s="20"/>
      <c r="J102" s="114"/>
      <c r="K102" s="19">
        <f t="shared" si="5"/>
        <v>0</v>
      </c>
      <c r="L102" s="20"/>
      <c r="M102" s="20"/>
    </row>
    <row r="103" spans="1:16" ht="38.25" x14ac:dyDescent="0.2">
      <c r="A103" s="27">
        <v>5419001</v>
      </c>
      <c r="B103" s="14" t="s">
        <v>212</v>
      </c>
      <c r="C103" s="18" t="s">
        <v>28</v>
      </c>
      <c r="D103" s="16">
        <v>2019</v>
      </c>
      <c r="E103" s="15" t="s">
        <v>24</v>
      </c>
      <c r="F103" s="18" t="s">
        <v>208</v>
      </c>
      <c r="G103" s="14" t="s">
        <v>217</v>
      </c>
      <c r="H103" s="50">
        <v>6</v>
      </c>
      <c r="I103" s="19">
        <v>48.6</v>
      </c>
      <c r="J103" s="113"/>
      <c r="K103" s="19">
        <f t="shared" si="5"/>
        <v>0</v>
      </c>
      <c r="L103" s="19">
        <v>10</v>
      </c>
    </row>
    <row r="104" spans="1:16" ht="20.25" customHeight="1" x14ac:dyDescent="0.2">
      <c r="A104" s="148" t="s">
        <v>214</v>
      </c>
      <c r="B104" s="148"/>
      <c r="C104" s="148"/>
      <c r="D104" s="148"/>
      <c r="E104" s="148"/>
      <c r="F104" s="148"/>
      <c r="G104" s="14" t="s">
        <v>173</v>
      </c>
      <c r="H104" s="50">
        <v>6</v>
      </c>
      <c r="I104" s="19">
        <v>70.2</v>
      </c>
      <c r="J104" s="113"/>
      <c r="K104" s="19">
        <f t="shared" si="5"/>
        <v>0</v>
      </c>
      <c r="L104" s="19">
        <v>13</v>
      </c>
      <c r="O104" s="7">
        <f>SUM(J93:J104)</f>
        <v>0</v>
      </c>
      <c r="P104" s="97">
        <f>SUM(K93:K104)</f>
        <v>0</v>
      </c>
    </row>
    <row r="105" spans="1:16" x14ac:dyDescent="0.2">
      <c r="A105" s="27">
        <v>6924001</v>
      </c>
      <c r="B105" s="14" t="s">
        <v>215</v>
      </c>
      <c r="C105" s="18" t="s">
        <v>28</v>
      </c>
      <c r="D105" s="16">
        <v>2022</v>
      </c>
      <c r="E105" s="15" t="s">
        <v>24</v>
      </c>
      <c r="F105" s="18" t="s">
        <v>216</v>
      </c>
    </row>
    <row r="106" spans="1:16" ht="15.75" customHeight="1" x14ac:dyDescent="0.2">
      <c r="A106" s="27">
        <v>6924002</v>
      </c>
      <c r="B106" s="14" t="s">
        <v>218</v>
      </c>
      <c r="C106" s="18" t="s">
        <v>28</v>
      </c>
      <c r="D106" s="16">
        <v>2022</v>
      </c>
      <c r="E106" s="15" t="s">
        <v>24</v>
      </c>
      <c r="F106" s="18" t="s">
        <v>216</v>
      </c>
      <c r="G106" s="3"/>
      <c r="H106" s="3"/>
      <c r="I106" s="3"/>
      <c r="J106" s="3"/>
      <c r="K106" s="3"/>
      <c r="L106" s="3"/>
      <c r="M106" s="3"/>
    </row>
    <row r="107" spans="1:16" x14ac:dyDescent="0.2">
      <c r="G107" s="32"/>
      <c r="H107" s="32"/>
      <c r="I107" s="32"/>
      <c r="J107" s="32"/>
      <c r="K107" s="32"/>
      <c r="L107" s="32"/>
      <c r="M107" s="32"/>
    </row>
    <row r="108" spans="1:16" ht="409.5" x14ac:dyDescent="0.2">
      <c r="A108" s="3" t="s">
        <v>3</v>
      </c>
      <c r="B108" s="3"/>
      <c r="C108" s="3"/>
      <c r="D108" s="3"/>
      <c r="E108" s="3"/>
      <c r="F108" s="3"/>
      <c r="G108" s="11" t="s">
        <v>17</v>
      </c>
      <c r="H108" s="11" t="s">
        <v>18</v>
      </c>
      <c r="I108" s="8" t="s">
        <v>19</v>
      </c>
      <c r="J108" s="116" t="s">
        <v>851</v>
      </c>
      <c r="K108" s="8" t="s">
        <v>1</v>
      </c>
      <c r="L108" s="11" t="s">
        <v>20</v>
      </c>
    </row>
    <row r="109" spans="1:16" ht="12.75" customHeight="1" x14ac:dyDescent="0.2">
      <c r="A109" s="32"/>
      <c r="B109" s="32"/>
      <c r="C109" s="32"/>
      <c r="D109" s="32"/>
      <c r="E109" s="32"/>
      <c r="F109" s="32"/>
      <c r="G109" s="8"/>
      <c r="H109" s="11"/>
      <c r="I109" s="20"/>
      <c r="J109" s="114"/>
      <c r="K109" s="20"/>
      <c r="L109" s="20"/>
      <c r="M109" s="20"/>
    </row>
    <row r="110" spans="1:16" ht="51" x14ac:dyDescent="0.2">
      <c r="A110" s="23" t="s">
        <v>11</v>
      </c>
      <c r="B110" s="29" t="s">
        <v>12</v>
      </c>
      <c r="C110" s="11" t="s">
        <v>13</v>
      </c>
      <c r="D110" s="11" t="s">
        <v>140</v>
      </c>
      <c r="E110" s="33" t="s">
        <v>141</v>
      </c>
      <c r="F110" s="30" t="s">
        <v>142</v>
      </c>
      <c r="G110" s="14" t="s">
        <v>222</v>
      </c>
      <c r="H110" s="50">
        <v>6</v>
      </c>
      <c r="I110" s="19">
        <v>87.48</v>
      </c>
      <c r="J110" s="113"/>
      <c r="K110" s="19">
        <f>SUM(I110*J110)</f>
        <v>0</v>
      </c>
      <c r="L110" s="19">
        <v>18</v>
      </c>
    </row>
    <row r="111" spans="1:16" ht="38.25" x14ac:dyDescent="0.2">
      <c r="A111" s="148" t="s">
        <v>219</v>
      </c>
      <c r="B111" s="148"/>
      <c r="C111" s="148"/>
      <c r="D111" s="148"/>
      <c r="E111" s="148"/>
      <c r="F111" s="20"/>
      <c r="G111" s="14" t="s">
        <v>224</v>
      </c>
      <c r="H111" s="50">
        <v>6</v>
      </c>
      <c r="I111" s="19">
        <v>97.2</v>
      </c>
      <c r="J111" s="113"/>
      <c r="K111" s="19">
        <f t="shared" ref="K111:K141" si="6">SUM(I111*J111)</f>
        <v>0</v>
      </c>
      <c r="L111" s="19">
        <v>20</v>
      </c>
    </row>
    <row r="112" spans="1:16" ht="51" x14ac:dyDescent="0.2">
      <c r="A112" s="27">
        <v>4615001</v>
      </c>
      <c r="B112" s="14" t="s">
        <v>220</v>
      </c>
      <c r="C112" s="18" t="s">
        <v>28</v>
      </c>
      <c r="D112" s="16">
        <v>2023</v>
      </c>
      <c r="E112" s="15" t="s">
        <v>24</v>
      </c>
      <c r="F112" s="17" t="s">
        <v>221</v>
      </c>
      <c r="G112" s="14" t="s">
        <v>226</v>
      </c>
      <c r="H112" s="50">
        <v>6</v>
      </c>
      <c r="I112" s="19">
        <v>145.80000000000001</v>
      </c>
      <c r="J112" s="113"/>
      <c r="K112" s="19">
        <f t="shared" si="6"/>
        <v>0</v>
      </c>
      <c r="L112" s="19">
        <v>30</v>
      </c>
    </row>
    <row r="113" spans="1:13" ht="38.25" x14ac:dyDescent="0.2">
      <c r="A113" s="27">
        <v>4615002</v>
      </c>
      <c r="B113" s="14" t="s">
        <v>223</v>
      </c>
      <c r="C113" s="18" t="s">
        <v>28</v>
      </c>
      <c r="D113" s="18" t="s">
        <v>109</v>
      </c>
      <c r="E113" s="15" t="s">
        <v>24</v>
      </c>
      <c r="F113" s="17" t="s">
        <v>221</v>
      </c>
      <c r="G113" s="14" t="s">
        <v>120</v>
      </c>
      <c r="H113" s="50">
        <v>6</v>
      </c>
      <c r="I113" s="19">
        <v>69.66</v>
      </c>
      <c r="J113" s="113"/>
      <c r="K113" s="19">
        <f t="shared" si="6"/>
        <v>0</v>
      </c>
      <c r="L113" s="19">
        <v>15</v>
      </c>
    </row>
    <row r="114" spans="1:13" ht="25.5" x14ac:dyDescent="0.2">
      <c r="A114" s="27">
        <v>4615003</v>
      </c>
      <c r="B114" s="14" t="s">
        <v>225</v>
      </c>
      <c r="C114" s="18" t="s">
        <v>28</v>
      </c>
      <c r="D114" s="16">
        <v>2020</v>
      </c>
      <c r="E114" s="15" t="s">
        <v>24</v>
      </c>
      <c r="F114" s="17" t="s">
        <v>221</v>
      </c>
      <c r="G114" s="14" t="s">
        <v>97</v>
      </c>
      <c r="H114" s="50">
        <v>6</v>
      </c>
      <c r="I114" s="19">
        <v>145.80000000000001</v>
      </c>
      <c r="J114" s="113"/>
      <c r="K114" s="19">
        <f t="shared" si="6"/>
        <v>0</v>
      </c>
      <c r="L114" s="19">
        <v>32</v>
      </c>
    </row>
    <row r="115" spans="1:13" ht="51" x14ac:dyDescent="0.2">
      <c r="A115" s="27">
        <v>4615009</v>
      </c>
      <c r="B115" s="14" t="s">
        <v>227</v>
      </c>
      <c r="C115" s="18" t="s">
        <v>50</v>
      </c>
      <c r="D115" s="16">
        <v>2023</v>
      </c>
      <c r="E115" s="15" t="s">
        <v>24</v>
      </c>
      <c r="F115" s="17" t="s">
        <v>221</v>
      </c>
      <c r="G115" s="14" t="s">
        <v>231</v>
      </c>
      <c r="H115" s="50">
        <v>6</v>
      </c>
      <c r="I115" s="19">
        <v>92.7</v>
      </c>
      <c r="J115" s="113"/>
      <c r="K115" s="19">
        <f t="shared" si="6"/>
        <v>0</v>
      </c>
      <c r="L115" s="19">
        <v>20</v>
      </c>
    </row>
    <row r="116" spans="1:13" ht="12.75" customHeight="1" x14ac:dyDescent="0.2">
      <c r="A116" s="27">
        <v>4624001</v>
      </c>
      <c r="B116" s="14" t="s">
        <v>228</v>
      </c>
      <c r="C116" s="18" t="s">
        <v>23</v>
      </c>
      <c r="D116" s="16">
        <v>2022</v>
      </c>
      <c r="E116" s="15" t="s">
        <v>24</v>
      </c>
      <c r="F116" s="18" t="s">
        <v>229</v>
      </c>
      <c r="G116" s="8"/>
      <c r="H116" s="11"/>
      <c r="I116" s="20"/>
      <c r="J116" s="114"/>
      <c r="K116" s="19"/>
      <c r="L116" s="20"/>
      <c r="M116" s="20"/>
    </row>
    <row r="117" spans="1:13" ht="38.25" x14ac:dyDescent="0.2">
      <c r="A117" s="27">
        <v>4615004</v>
      </c>
      <c r="B117" s="14" t="s">
        <v>230</v>
      </c>
      <c r="C117" s="18" t="s">
        <v>23</v>
      </c>
      <c r="D117" s="16">
        <v>2023</v>
      </c>
      <c r="E117" s="15" t="s">
        <v>24</v>
      </c>
      <c r="F117" s="18" t="s">
        <v>229</v>
      </c>
      <c r="G117" s="14" t="s">
        <v>234</v>
      </c>
      <c r="H117" s="50">
        <v>6</v>
      </c>
      <c r="I117" s="19">
        <v>124.92</v>
      </c>
      <c r="J117" s="113"/>
      <c r="K117" s="19">
        <f t="shared" si="6"/>
        <v>0</v>
      </c>
      <c r="L117" s="19">
        <v>25</v>
      </c>
    </row>
    <row r="118" spans="1:13" ht="25.5" x14ac:dyDescent="0.2">
      <c r="A118" s="148" t="s">
        <v>232</v>
      </c>
      <c r="B118" s="148"/>
      <c r="C118" s="148"/>
      <c r="D118" s="148"/>
      <c r="E118" s="148"/>
      <c r="F118" s="20"/>
      <c r="G118" s="14" t="s">
        <v>237</v>
      </c>
      <c r="H118" s="50">
        <v>6</v>
      </c>
      <c r="I118" s="19">
        <v>84.42</v>
      </c>
      <c r="J118" s="113"/>
      <c r="K118" s="19">
        <f t="shared" si="6"/>
        <v>0</v>
      </c>
      <c r="L118" s="19">
        <v>18</v>
      </c>
    </row>
    <row r="119" spans="1:13" ht="25.5" x14ac:dyDescent="0.2">
      <c r="A119" s="27">
        <v>6219001</v>
      </c>
      <c r="B119" s="14" t="s">
        <v>233</v>
      </c>
      <c r="C119" s="18" t="s">
        <v>28</v>
      </c>
      <c r="D119" s="16">
        <v>2019</v>
      </c>
      <c r="E119" s="15" t="s">
        <v>24</v>
      </c>
      <c r="F119" s="18" t="s">
        <v>208</v>
      </c>
      <c r="G119" s="14" t="s">
        <v>237</v>
      </c>
      <c r="H119" s="50">
        <v>6</v>
      </c>
      <c r="I119" s="19">
        <v>74.88</v>
      </c>
      <c r="J119" s="113"/>
      <c r="K119" s="19">
        <f t="shared" si="6"/>
        <v>0</v>
      </c>
      <c r="L119" s="19">
        <v>16</v>
      </c>
    </row>
    <row r="120" spans="1:13" ht="38.25" x14ac:dyDescent="0.2">
      <c r="A120" s="27">
        <v>6219002</v>
      </c>
      <c r="B120" s="14" t="s">
        <v>235</v>
      </c>
      <c r="C120" s="18" t="s">
        <v>28</v>
      </c>
      <c r="D120" s="18" t="s">
        <v>236</v>
      </c>
      <c r="E120" s="15" t="s">
        <v>24</v>
      </c>
      <c r="F120" s="18" t="s">
        <v>208</v>
      </c>
      <c r="G120" s="14" t="s">
        <v>240</v>
      </c>
      <c r="H120" s="50">
        <v>6</v>
      </c>
      <c r="I120" s="19">
        <v>92.25</v>
      </c>
      <c r="J120" s="113"/>
      <c r="K120" s="19">
        <f t="shared" si="6"/>
        <v>0</v>
      </c>
      <c r="L120" s="19">
        <v>20</v>
      </c>
    </row>
    <row r="121" spans="1:13" ht="38.25" x14ac:dyDescent="0.2">
      <c r="A121" s="27">
        <v>6225001</v>
      </c>
      <c r="B121" s="155" t="s">
        <v>862</v>
      </c>
      <c r="C121" s="18" t="s">
        <v>28</v>
      </c>
      <c r="D121" s="16">
        <v>2022</v>
      </c>
      <c r="E121" s="15" t="s">
        <v>24</v>
      </c>
      <c r="F121" s="18" t="s">
        <v>208</v>
      </c>
      <c r="G121" s="14" t="s">
        <v>242</v>
      </c>
      <c r="H121" s="50">
        <v>6</v>
      </c>
      <c r="I121" s="19">
        <v>68.67</v>
      </c>
      <c r="J121" s="113"/>
      <c r="K121" s="19">
        <f t="shared" si="6"/>
        <v>0</v>
      </c>
      <c r="L121" s="19">
        <v>15</v>
      </c>
    </row>
    <row r="122" spans="1:13" ht="38.25" x14ac:dyDescent="0.2">
      <c r="A122" s="27">
        <v>6219004</v>
      </c>
      <c r="B122" s="14" t="s">
        <v>238</v>
      </c>
      <c r="C122" s="18" t="s">
        <v>28</v>
      </c>
      <c r="D122" s="18" t="s">
        <v>236</v>
      </c>
      <c r="E122" s="15" t="s">
        <v>24</v>
      </c>
      <c r="F122" s="18" t="s">
        <v>239</v>
      </c>
      <c r="G122" s="14" t="s">
        <v>237</v>
      </c>
      <c r="H122" s="50">
        <v>6</v>
      </c>
      <c r="I122" s="19">
        <v>48.42</v>
      </c>
      <c r="J122" s="113"/>
      <c r="K122" s="19">
        <f t="shared" si="6"/>
        <v>0</v>
      </c>
      <c r="L122" s="19">
        <v>10</v>
      </c>
    </row>
    <row r="123" spans="1:13" ht="38.25" x14ac:dyDescent="0.2">
      <c r="A123" s="27">
        <v>6219005</v>
      </c>
      <c r="B123" s="14" t="s">
        <v>241</v>
      </c>
      <c r="C123" s="18" t="s">
        <v>28</v>
      </c>
      <c r="D123" s="16">
        <v>2021</v>
      </c>
      <c r="E123" s="15" t="s">
        <v>24</v>
      </c>
      <c r="F123" s="18" t="s">
        <v>239</v>
      </c>
      <c r="G123" s="14" t="s">
        <v>245</v>
      </c>
      <c r="H123" s="50">
        <v>6</v>
      </c>
      <c r="I123" s="19">
        <v>39.42</v>
      </c>
      <c r="J123" s="113"/>
      <c r="K123" s="19">
        <f t="shared" si="6"/>
        <v>0</v>
      </c>
      <c r="L123" s="19">
        <v>8</v>
      </c>
    </row>
    <row r="124" spans="1:13" ht="51" x14ac:dyDescent="0.2">
      <c r="A124" s="27">
        <v>6219006</v>
      </c>
      <c r="B124" s="14" t="s">
        <v>243</v>
      </c>
      <c r="C124" s="18" t="s">
        <v>28</v>
      </c>
      <c r="D124" s="16">
        <v>2022</v>
      </c>
      <c r="E124" s="15" t="s">
        <v>24</v>
      </c>
      <c r="F124" s="18" t="s">
        <v>239</v>
      </c>
      <c r="G124" s="14" t="s">
        <v>247</v>
      </c>
      <c r="H124" s="50">
        <v>6</v>
      </c>
      <c r="I124" s="19">
        <v>49.5</v>
      </c>
      <c r="J124" s="113"/>
      <c r="K124" s="19">
        <f t="shared" si="6"/>
        <v>0</v>
      </c>
      <c r="L124" s="19">
        <v>10</v>
      </c>
    </row>
    <row r="125" spans="1:13" x14ac:dyDescent="0.2">
      <c r="A125" s="27">
        <v>6219007</v>
      </c>
      <c r="B125" s="14" t="s">
        <v>244</v>
      </c>
      <c r="C125" s="18" t="s">
        <v>28</v>
      </c>
      <c r="D125" s="16">
        <v>2022</v>
      </c>
      <c r="E125" s="15" t="s">
        <v>24</v>
      </c>
      <c r="F125" s="18" t="s">
        <v>83</v>
      </c>
      <c r="G125" s="14" t="s">
        <v>250</v>
      </c>
      <c r="H125" s="50">
        <v>6</v>
      </c>
      <c r="I125" s="19">
        <v>39.42</v>
      </c>
      <c r="J125" s="113"/>
      <c r="K125" s="19">
        <f t="shared" si="6"/>
        <v>0</v>
      </c>
      <c r="L125" s="19">
        <v>8</v>
      </c>
    </row>
    <row r="126" spans="1:13" ht="38.25" x14ac:dyDescent="0.2">
      <c r="A126" s="27">
        <v>6219009</v>
      </c>
      <c r="B126" s="14" t="s">
        <v>246</v>
      </c>
      <c r="C126" s="18" t="s">
        <v>23</v>
      </c>
      <c r="D126" s="16">
        <v>2024</v>
      </c>
      <c r="E126" s="15" t="s">
        <v>24</v>
      </c>
      <c r="F126" s="17" t="s">
        <v>151</v>
      </c>
      <c r="G126" s="14" t="s">
        <v>252</v>
      </c>
      <c r="H126" s="50">
        <v>6</v>
      </c>
      <c r="I126" s="19">
        <v>40.5</v>
      </c>
      <c r="J126" s="113"/>
      <c r="K126" s="19">
        <f t="shared" si="6"/>
        <v>0</v>
      </c>
      <c r="L126" s="19">
        <v>8</v>
      </c>
    </row>
    <row r="127" spans="1:13" ht="12.75" customHeight="1" x14ac:dyDescent="0.2">
      <c r="A127" s="27">
        <v>6219010</v>
      </c>
      <c r="B127" s="14" t="s">
        <v>248</v>
      </c>
      <c r="C127" s="18" t="s">
        <v>28</v>
      </c>
      <c r="D127" s="16">
        <v>2021</v>
      </c>
      <c r="E127" s="15" t="s">
        <v>32</v>
      </c>
      <c r="F127" s="18" t="s">
        <v>249</v>
      </c>
      <c r="G127" s="8"/>
      <c r="H127" s="11"/>
      <c r="I127" s="20"/>
      <c r="J127" s="114"/>
      <c r="K127" s="19"/>
      <c r="L127" s="20"/>
      <c r="M127" s="20"/>
    </row>
    <row r="128" spans="1:13" x14ac:dyDescent="0.2">
      <c r="A128" s="27">
        <v>6219011</v>
      </c>
      <c r="B128" s="14" t="s">
        <v>251</v>
      </c>
      <c r="C128" s="18" t="s">
        <v>23</v>
      </c>
      <c r="D128" s="16">
        <v>2023</v>
      </c>
      <c r="E128" s="15" t="s">
        <v>32</v>
      </c>
      <c r="F128" s="18" t="s">
        <v>249</v>
      </c>
      <c r="G128" s="14" t="s">
        <v>91</v>
      </c>
      <c r="H128" s="50">
        <v>6</v>
      </c>
      <c r="I128" s="19">
        <v>43.92</v>
      </c>
      <c r="J128" s="113"/>
      <c r="K128" s="19">
        <f t="shared" si="6"/>
        <v>0</v>
      </c>
      <c r="L128" s="19">
        <v>8</v>
      </c>
    </row>
    <row r="129" spans="1:16" ht="38.25" x14ac:dyDescent="0.2">
      <c r="A129" s="148" t="s">
        <v>253</v>
      </c>
      <c r="B129" s="148"/>
      <c r="C129" s="148"/>
      <c r="D129" s="148"/>
      <c r="E129" s="148"/>
      <c r="F129" s="20"/>
      <c r="G129" s="14" t="s">
        <v>256</v>
      </c>
      <c r="H129" s="50">
        <v>6</v>
      </c>
      <c r="I129" s="19">
        <v>63</v>
      </c>
      <c r="J129" s="113"/>
      <c r="K129" s="19">
        <f t="shared" si="6"/>
        <v>0</v>
      </c>
      <c r="L129" s="19">
        <v>10</v>
      </c>
    </row>
    <row r="130" spans="1:16" ht="38.25" x14ac:dyDescent="0.2">
      <c r="A130" s="27">
        <v>4214001</v>
      </c>
      <c r="B130" s="14" t="s">
        <v>254</v>
      </c>
      <c r="C130" s="18" t="s">
        <v>23</v>
      </c>
      <c r="D130" s="16">
        <v>2023</v>
      </c>
      <c r="E130" s="15" t="s">
        <v>32</v>
      </c>
      <c r="F130" s="18" t="s">
        <v>183</v>
      </c>
      <c r="G130" s="14" t="s">
        <v>256</v>
      </c>
      <c r="H130" s="50">
        <v>6</v>
      </c>
      <c r="I130" s="19">
        <v>88.56</v>
      </c>
      <c r="J130" s="113"/>
      <c r="K130" s="19">
        <f t="shared" si="6"/>
        <v>0</v>
      </c>
      <c r="L130" s="19">
        <v>15</v>
      </c>
    </row>
    <row r="131" spans="1:16" x14ac:dyDescent="0.2">
      <c r="A131" s="27">
        <v>4214002</v>
      </c>
      <c r="B131" s="14" t="s">
        <v>255</v>
      </c>
      <c r="C131" s="18" t="s">
        <v>23</v>
      </c>
      <c r="D131" s="18" t="s">
        <v>75</v>
      </c>
      <c r="E131" s="15" t="s">
        <v>32</v>
      </c>
      <c r="F131" s="18" t="s">
        <v>183</v>
      </c>
      <c r="G131" s="14" t="s">
        <v>189</v>
      </c>
      <c r="H131" s="50">
        <v>6</v>
      </c>
      <c r="I131" s="19">
        <v>56.16</v>
      </c>
      <c r="J131" s="113"/>
      <c r="K131" s="19">
        <f t="shared" si="6"/>
        <v>0</v>
      </c>
      <c r="L131" s="19">
        <v>10</v>
      </c>
    </row>
    <row r="132" spans="1:16" ht="38.25" x14ac:dyDescent="0.2">
      <c r="A132" s="27">
        <v>4214008</v>
      </c>
      <c r="B132" s="14" t="s">
        <v>257</v>
      </c>
      <c r="C132" s="18" t="s">
        <v>23</v>
      </c>
      <c r="D132" s="16">
        <v>2022</v>
      </c>
      <c r="E132" s="15" t="s">
        <v>24</v>
      </c>
      <c r="F132" s="18" t="s">
        <v>258</v>
      </c>
      <c r="G132" s="14" t="s">
        <v>261</v>
      </c>
      <c r="H132" s="50">
        <v>6</v>
      </c>
      <c r="I132" s="19">
        <v>74.16</v>
      </c>
      <c r="J132" s="113"/>
      <c r="K132" s="19">
        <f t="shared" si="6"/>
        <v>0</v>
      </c>
      <c r="L132" s="19">
        <v>12</v>
      </c>
    </row>
    <row r="133" spans="1:16" ht="25.5" x14ac:dyDescent="0.2">
      <c r="A133" s="27">
        <v>4214004</v>
      </c>
      <c r="B133" s="14" t="s">
        <v>259</v>
      </c>
      <c r="C133" s="18" t="s">
        <v>28</v>
      </c>
      <c r="D133" s="16">
        <v>2023</v>
      </c>
      <c r="E133" s="15" t="s">
        <v>32</v>
      </c>
      <c r="F133" s="18" t="s">
        <v>183</v>
      </c>
      <c r="G133" s="14" t="s">
        <v>263</v>
      </c>
      <c r="H133" s="50">
        <v>6</v>
      </c>
      <c r="I133" s="19">
        <v>51.12</v>
      </c>
      <c r="J133" s="113"/>
      <c r="K133" s="19">
        <f t="shared" si="6"/>
        <v>0</v>
      </c>
      <c r="L133" s="19">
        <v>9</v>
      </c>
    </row>
    <row r="134" spans="1:16" ht="38.25" x14ac:dyDescent="0.2">
      <c r="A134" s="27">
        <v>4214005</v>
      </c>
      <c r="B134" s="14" t="s">
        <v>260</v>
      </c>
      <c r="C134" s="18" t="s">
        <v>28</v>
      </c>
      <c r="D134" s="16">
        <v>2020</v>
      </c>
      <c r="E134" s="15" t="s">
        <v>32</v>
      </c>
      <c r="F134" s="18" t="s">
        <v>183</v>
      </c>
      <c r="G134" s="8" t="s">
        <v>267</v>
      </c>
      <c r="H134" s="50">
        <v>6</v>
      </c>
      <c r="I134" s="19">
        <v>77.760000000000005</v>
      </c>
      <c r="J134" s="113"/>
      <c r="K134" s="19">
        <f t="shared" si="6"/>
        <v>0</v>
      </c>
      <c r="L134" s="19">
        <v>13</v>
      </c>
    </row>
    <row r="135" spans="1:16" ht="12.75" customHeight="1" x14ac:dyDescent="0.2">
      <c r="A135" s="27">
        <v>4214006</v>
      </c>
      <c r="B135" s="14" t="s">
        <v>174</v>
      </c>
      <c r="C135" s="18" t="s">
        <v>28</v>
      </c>
      <c r="D135" s="16">
        <v>2021</v>
      </c>
      <c r="E135" s="15" t="s">
        <v>24</v>
      </c>
      <c r="F135" s="18" t="s">
        <v>262</v>
      </c>
      <c r="G135" s="8"/>
      <c r="H135" s="11"/>
      <c r="I135" s="20"/>
      <c r="J135" s="114"/>
      <c r="K135" s="19"/>
      <c r="L135" s="20"/>
      <c r="M135" s="20"/>
    </row>
    <row r="136" spans="1:16" ht="38.25" x14ac:dyDescent="0.2">
      <c r="A136" s="27">
        <v>4214007</v>
      </c>
      <c r="B136" s="14" t="s">
        <v>264</v>
      </c>
      <c r="C136" s="18" t="s">
        <v>28</v>
      </c>
      <c r="D136" s="18" t="s">
        <v>265</v>
      </c>
      <c r="E136" s="15" t="s">
        <v>24</v>
      </c>
      <c r="F136" s="17" t="s">
        <v>266</v>
      </c>
      <c r="G136" s="14" t="s">
        <v>271</v>
      </c>
      <c r="H136" s="50">
        <v>6</v>
      </c>
      <c r="I136" s="19">
        <v>52.2</v>
      </c>
      <c r="J136" s="113"/>
      <c r="K136" s="19">
        <f t="shared" si="6"/>
        <v>0</v>
      </c>
      <c r="L136" s="19">
        <v>9</v>
      </c>
    </row>
    <row r="137" spans="1:16" ht="25.5" x14ac:dyDescent="0.2">
      <c r="A137" s="148" t="s">
        <v>268</v>
      </c>
      <c r="B137" s="148"/>
      <c r="C137" s="148"/>
      <c r="D137" s="148"/>
      <c r="E137" s="148"/>
      <c r="F137" s="20"/>
      <c r="G137" s="14" t="s">
        <v>274</v>
      </c>
      <c r="H137" s="50">
        <v>6</v>
      </c>
      <c r="I137" s="19">
        <v>43.2</v>
      </c>
      <c r="J137" s="113"/>
      <c r="K137" s="19">
        <f t="shared" si="6"/>
        <v>0</v>
      </c>
      <c r="L137" s="19">
        <v>7.5</v>
      </c>
    </row>
    <row r="138" spans="1:16" ht="25.5" x14ac:dyDescent="0.2">
      <c r="A138" s="27">
        <v>6821002</v>
      </c>
      <c r="B138" s="14" t="s">
        <v>269</v>
      </c>
      <c r="C138" s="18" t="s">
        <v>23</v>
      </c>
      <c r="D138" s="16">
        <v>2023</v>
      </c>
      <c r="E138" s="15" t="s">
        <v>24</v>
      </c>
      <c r="F138" s="18" t="s">
        <v>270</v>
      </c>
      <c r="G138" s="14" t="s">
        <v>276</v>
      </c>
      <c r="H138" s="50">
        <v>6</v>
      </c>
      <c r="I138" s="19">
        <v>45.36</v>
      </c>
      <c r="J138" s="113"/>
      <c r="K138" s="19">
        <f t="shared" si="6"/>
        <v>0</v>
      </c>
      <c r="L138" s="19">
        <v>9</v>
      </c>
    </row>
    <row r="139" spans="1:16" ht="38.25" x14ac:dyDescent="0.2">
      <c r="A139" s="27">
        <v>6821003</v>
      </c>
      <c r="B139" s="14" t="s">
        <v>272</v>
      </c>
      <c r="C139" s="18" t="s">
        <v>28</v>
      </c>
      <c r="D139" s="18" t="s">
        <v>162</v>
      </c>
      <c r="E139" s="15" t="s">
        <v>32</v>
      </c>
      <c r="F139" s="18" t="s">
        <v>273</v>
      </c>
      <c r="G139" s="14" t="s">
        <v>276</v>
      </c>
      <c r="H139" s="50">
        <v>6</v>
      </c>
      <c r="I139" s="19">
        <v>55.44</v>
      </c>
      <c r="J139" s="113"/>
      <c r="K139" s="19">
        <f t="shared" si="6"/>
        <v>0</v>
      </c>
      <c r="L139" s="19">
        <v>9.5</v>
      </c>
    </row>
    <row r="140" spans="1:16" ht="25.5" x14ac:dyDescent="0.2">
      <c r="A140" s="27">
        <v>6821005</v>
      </c>
      <c r="B140" s="14" t="s">
        <v>275</v>
      </c>
      <c r="C140" s="18" t="s">
        <v>28</v>
      </c>
      <c r="D140" s="16">
        <v>2022</v>
      </c>
      <c r="E140" s="15" t="s">
        <v>24</v>
      </c>
      <c r="F140" s="18" t="s">
        <v>270</v>
      </c>
      <c r="G140" s="14" t="s">
        <v>279</v>
      </c>
      <c r="H140" s="50">
        <v>6</v>
      </c>
      <c r="I140" s="19">
        <v>70.56</v>
      </c>
      <c r="J140" s="113"/>
      <c r="K140" s="19">
        <f t="shared" si="6"/>
        <v>0</v>
      </c>
      <c r="L140" s="19">
        <v>12.5</v>
      </c>
    </row>
    <row r="141" spans="1:16" ht="38.25" x14ac:dyDescent="0.2">
      <c r="A141" s="27">
        <v>6821004</v>
      </c>
      <c r="B141" s="14" t="s">
        <v>277</v>
      </c>
      <c r="C141" s="18" t="s">
        <v>28</v>
      </c>
      <c r="D141" s="18" t="s">
        <v>265</v>
      </c>
      <c r="E141" s="15" t="s">
        <v>24</v>
      </c>
      <c r="F141" s="18" t="s">
        <v>270</v>
      </c>
      <c r="G141" s="14" t="s">
        <v>282</v>
      </c>
      <c r="H141" s="50">
        <v>6</v>
      </c>
      <c r="I141" s="19">
        <v>88.56</v>
      </c>
      <c r="J141" s="113"/>
      <c r="K141" s="19">
        <f t="shared" si="6"/>
        <v>0</v>
      </c>
      <c r="L141" s="19">
        <v>15.5</v>
      </c>
      <c r="O141" s="7">
        <f>SUM(J110:J141)</f>
        <v>0</v>
      </c>
      <c r="P141" s="97">
        <f>SUM(K110:K141)</f>
        <v>0</v>
      </c>
    </row>
    <row r="142" spans="1:16" x14ac:dyDescent="0.2">
      <c r="A142" s="27">
        <v>6821006</v>
      </c>
      <c r="B142" s="14" t="s">
        <v>278</v>
      </c>
      <c r="C142" s="18" t="s">
        <v>28</v>
      </c>
      <c r="D142" s="16">
        <v>2020</v>
      </c>
      <c r="E142" s="15" t="s">
        <v>24</v>
      </c>
      <c r="F142" s="18" t="s">
        <v>270</v>
      </c>
    </row>
    <row r="143" spans="1:16" ht="13.5" customHeight="1" thickBot="1" x14ac:dyDescent="0.25">
      <c r="A143" s="27">
        <v>6821007</v>
      </c>
      <c r="B143" s="14" t="s">
        <v>280</v>
      </c>
      <c r="C143" s="18" t="s">
        <v>28</v>
      </c>
      <c r="D143" s="16">
        <v>2019</v>
      </c>
      <c r="E143" s="15" t="s">
        <v>24</v>
      </c>
      <c r="F143" s="18" t="s">
        <v>281</v>
      </c>
      <c r="G143" s="4"/>
      <c r="H143" s="4"/>
      <c r="I143" s="4"/>
      <c r="J143" s="4"/>
      <c r="K143" s="4"/>
      <c r="L143" s="4"/>
      <c r="M143" s="4"/>
    </row>
    <row r="144" spans="1:16" ht="14.25" customHeight="1" thickTop="1" thickBot="1" x14ac:dyDescent="0.25">
      <c r="G144" s="4"/>
      <c r="H144" s="4"/>
      <c r="I144" s="4"/>
      <c r="J144" s="4"/>
      <c r="K144" s="4"/>
      <c r="L144" s="4"/>
      <c r="M144" s="4"/>
    </row>
    <row r="145" spans="1:13" ht="111.75" thickTop="1" thickBot="1" x14ac:dyDescent="0.25">
      <c r="A145" s="201"/>
      <c r="B145" s="34"/>
      <c r="C145" s="4" t="s">
        <v>4</v>
      </c>
      <c r="D145" s="4"/>
      <c r="E145" s="4"/>
      <c r="F145" s="4"/>
      <c r="G145" s="74" t="s">
        <v>17</v>
      </c>
      <c r="H145" s="37" t="s">
        <v>18</v>
      </c>
      <c r="I145" s="38" t="s">
        <v>19</v>
      </c>
      <c r="J145" s="116" t="s">
        <v>851</v>
      </c>
      <c r="K145" s="8" t="s">
        <v>1</v>
      </c>
      <c r="L145" s="37" t="s">
        <v>20</v>
      </c>
    </row>
    <row r="146" spans="1:13" ht="12.75" customHeight="1" thickTop="1" thickBot="1" x14ac:dyDescent="0.25">
      <c r="A146" s="201"/>
      <c r="B146" s="35"/>
      <c r="C146" s="4"/>
      <c r="D146" s="4"/>
      <c r="E146" s="4"/>
      <c r="F146" s="4"/>
      <c r="G146" s="31"/>
      <c r="H146" s="31"/>
      <c r="I146" s="31"/>
      <c r="J146" s="31"/>
      <c r="K146" s="31"/>
      <c r="L146" s="31"/>
      <c r="M146" s="31"/>
    </row>
    <row r="147" spans="1:13" ht="51.75" thickTop="1" x14ac:dyDescent="0.2">
      <c r="A147" s="36" t="s">
        <v>11</v>
      </c>
      <c r="B147" s="37" t="s">
        <v>12</v>
      </c>
      <c r="C147" s="37" t="s">
        <v>13</v>
      </c>
      <c r="D147" s="37" t="s">
        <v>140</v>
      </c>
      <c r="E147" s="37" t="s">
        <v>141</v>
      </c>
      <c r="F147" s="37" t="s">
        <v>16</v>
      </c>
      <c r="G147" s="14" t="s">
        <v>288</v>
      </c>
      <c r="H147" s="50">
        <v>6</v>
      </c>
      <c r="I147" s="19">
        <v>63.36</v>
      </c>
      <c r="J147" s="113"/>
      <c r="K147" s="19">
        <f>SUM(I147*J147)</f>
        <v>0</v>
      </c>
      <c r="L147" s="19">
        <v>14</v>
      </c>
    </row>
    <row r="148" spans="1:13" ht="216.75" x14ac:dyDescent="0.2">
      <c r="A148" s="31" t="s">
        <v>285</v>
      </c>
      <c r="B148" s="31"/>
      <c r="C148" s="31"/>
      <c r="D148" s="31"/>
      <c r="E148" s="31"/>
      <c r="F148" s="31"/>
      <c r="G148" s="14" t="s">
        <v>290</v>
      </c>
      <c r="H148" s="50">
        <v>6</v>
      </c>
      <c r="I148" s="19">
        <v>98.1</v>
      </c>
      <c r="J148" s="113"/>
      <c r="K148" s="19">
        <f t="shared" ref="K148:K184" si="7">SUM(I148*J148)</f>
        <v>0</v>
      </c>
      <c r="L148" s="19">
        <v>20</v>
      </c>
    </row>
    <row r="149" spans="1:13" ht="25.5" x14ac:dyDescent="0.2">
      <c r="A149" s="22">
        <v>5617001</v>
      </c>
      <c r="B149" s="14" t="s">
        <v>286</v>
      </c>
      <c r="C149" s="18" t="s">
        <v>28</v>
      </c>
      <c r="D149" s="16">
        <v>2022</v>
      </c>
      <c r="E149" s="15" t="s">
        <v>24</v>
      </c>
      <c r="F149" s="17" t="s">
        <v>287</v>
      </c>
      <c r="G149" s="14" t="s">
        <v>292</v>
      </c>
      <c r="H149" s="50">
        <v>6</v>
      </c>
      <c r="I149" s="19">
        <v>63</v>
      </c>
      <c r="J149" s="113"/>
      <c r="K149" s="19">
        <f t="shared" si="7"/>
        <v>0</v>
      </c>
      <c r="L149" s="19">
        <v>14</v>
      </c>
    </row>
    <row r="150" spans="1:13" ht="12.75" customHeight="1" x14ac:dyDescent="0.2">
      <c r="A150" s="22">
        <v>5617007</v>
      </c>
      <c r="B150" s="14" t="s">
        <v>289</v>
      </c>
      <c r="C150" s="18" t="s">
        <v>28</v>
      </c>
      <c r="D150" s="16">
        <v>2018</v>
      </c>
      <c r="E150" s="15" t="s">
        <v>24</v>
      </c>
      <c r="F150" s="17" t="s">
        <v>287</v>
      </c>
      <c r="G150" s="8"/>
      <c r="H150" s="11"/>
      <c r="I150" s="20"/>
      <c r="J150" s="114"/>
      <c r="K150" s="19">
        <f t="shared" si="7"/>
        <v>0</v>
      </c>
      <c r="L150" s="20"/>
      <c r="M150" s="20"/>
    </row>
    <row r="151" spans="1:13" ht="25.5" x14ac:dyDescent="0.2">
      <c r="A151" s="22">
        <v>5617006</v>
      </c>
      <c r="B151" s="14" t="s">
        <v>291</v>
      </c>
      <c r="C151" s="18" t="s">
        <v>28</v>
      </c>
      <c r="D151" s="16">
        <v>2020</v>
      </c>
      <c r="E151" s="15" t="s">
        <v>42</v>
      </c>
      <c r="F151" s="17" t="s">
        <v>43</v>
      </c>
      <c r="G151" s="14" t="s">
        <v>296</v>
      </c>
      <c r="H151" s="50">
        <v>6</v>
      </c>
      <c r="I151" s="19">
        <v>58.32</v>
      </c>
      <c r="J151" s="113"/>
      <c r="K151" s="19">
        <f t="shared" si="7"/>
        <v>0</v>
      </c>
      <c r="L151" s="19">
        <v>11</v>
      </c>
    </row>
    <row r="152" spans="1:13" ht="63.75" x14ac:dyDescent="0.2">
      <c r="A152" s="20" t="s">
        <v>293</v>
      </c>
      <c r="B152" s="20"/>
      <c r="C152" s="20"/>
      <c r="D152" s="20"/>
      <c r="E152" s="20"/>
      <c r="F152" s="20"/>
      <c r="G152" s="14" t="s">
        <v>298</v>
      </c>
      <c r="H152" s="50">
        <v>6</v>
      </c>
      <c r="I152" s="19">
        <v>68.400000000000006</v>
      </c>
      <c r="J152" s="113"/>
      <c r="K152" s="19">
        <f t="shared" si="7"/>
        <v>0</v>
      </c>
      <c r="L152" s="19">
        <v>13</v>
      </c>
    </row>
    <row r="153" spans="1:13" ht="51" x14ac:dyDescent="0.2">
      <c r="A153" s="13">
        <v>811001</v>
      </c>
      <c r="B153" s="14" t="s">
        <v>294</v>
      </c>
      <c r="C153" s="18" t="s">
        <v>28</v>
      </c>
      <c r="D153" s="16">
        <v>2023</v>
      </c>
      <c r="E153" s="15" t="s">
        <v>42</v>
      </c>
      <c r="F153" s="18" t="s">
        <v>295</v>
      </c>
      <c r="G153" s="14" t="s">
        <v>300</v>
      </c>
      <c r="H153" s="50">
        <v>6</v>
      </c>
      <c r="I153" s="19">
        <v>82.8</v>
      </c>
      <c r="J153" s="113"/>
      <c r="K153" s="19">
        <f t="shared" si="7"/>
        <v>0</v>
      </c>
      <c r="L153" s="19">
        <v>16</v>
      </c>
    </row>
    <row r="154" spans="1:13" ht="51" x14ac:dyDescent="0.2">
      <c r="A154" s="13">
        <v>821001</v>
      </c>
      <c r="B154" s="14" t="s">
        <v>297</v>
      </c>
      <c r="C154" s="18" t="s">
        <v>28</v>
      </c>
      <c r="D154" s="16">
        <v>2023</v>
      </c>
      <c r="E154" s="15" t="s">
        <v>42</v>
      </c>
      <c r="F154" s="18" t="s">
        <v>295</v>
      </c>
      <c r="G154" s="14" t="s">
        <v>302</v>
      </c>
      <c r="H154" s="50">
        <v>6</v>
      </c>
      <c r="I154" s="19">
        <v>139.32</v>
      </c>
      <c r="J154" s="113"/>
      <c r="K154" s="19">
        <f t="shared" si="7"/>
        <v>0</v>
      </c>
      <c r="L154" s="19">
        <v>27.5</v>
      </c>
    </row>
    <row r="155" spans="1:13" ht="38.25" x14ac:dyDescent="0.2">
      <c r="A155" s="13">
        <v>811004</v>
      </c>
      <c r="B155" s="8" t="s">
        <v>299</v>
      </c>
      <c r="C155" s="18" t="s">
        <v>28</v>
      </c>
      <c r="D155" s="16">
        <v>2022</v>
      </c>
      <c r="E155" s="15" t="s">
        <v>24</v>
      </c>
      <c r="F155" s="18" t="s">
        <v>208</v>
      </c>
      <c r="G155" s="14" t="s">
        <v>304</v>
      </c>
      <c r="H155" s="50">
        <v>6</v>
      </c>
      <c r="I155" s="19">
        <v>60.48</v>
      </c>
      <c r="J155" s="113"/>
      <c r="K155" s="19">
        <f t="shared" si="7"/>
        <v>0</v>
      </c>
      <c r="L155" s="19">
        <v>12</v>
      </c>
    </row>
    <row r="156" spans="1:13" ht="38.25" x14ac:dyDescent="0.2">
      <c r="A156" s="13">
        <v>810001</v>
      </c>
      <c r="B156" s="14" t="s">
        <v>301</v>
      </c>
      <c r="C156" s="18" t="s">
        <v>28</v>
      </c>
      <c r="D156" s="16">
        <v>2022</v>
      </c>
      <c r="E156" s="15" t="s">
        <v>24</v>
      </c>
      <c r="F156" s="18" t="s">
        <v>208</v>
      </c>
      <c r="G156" s="14" t="s">
        <v>305</v>
      </c>
      <c r="H156" s="50">
        <v>6</v>
      </c>
      <c r="I156" s="19">
        <v>78.3</v>
      </c>
      <c r="J156" s="113"/>
      <c r="K156" s="19">
        <f t="shared" si="7"/>
        <v>0</v>
      </c>
      <c r="L156" s="19">
        <v>15</v>
      </c>
    </row>
    <row r="157" spans="1:13" ht="12.75" customHeight="1" x14ac:dyDescent="0.2">
      <c r="A157" s="13">
        <v>811003</v>
      </c>
      <c r="B157" s="14" t="s">
        <v>303</v>
      </c>
      <c r="C157" s="18" t="s">
        <v>50</v>
      </c>
      <c r="D157" s="16">
        <v>2023</v>
      </c>
      <c r="E157" s="15" t="s">
        <v>24</v>
      </c>
      <c r="F157" s="18" t="s">
        <v>208</v>
      </c>
      <c r="G157" s="8"/>
      <c r="H157" s="11"/>
      <c r="I157" s="20"/>
      <c r="J157" s="114"/>
      <c r="K157" s="19"/>
      <c r="L157" s="20"/>
      <c r="M157" s="20"/>
    </row>
    <row r="158" spans="1:13" ht="25.5" x14ac:dyDescent="0.2">
      <c r="A158" s="13">
        <v>811002</v>
      </c>
      <c r="B158" s="155" t="s">
        <v>863</v>
      </c>
      <c r="C158" s="18" t="s">
        <v>23</v>
      </c>
      <c r="D158" s="18" t="s">
        <v>75</v>
      </c>
      <c r="E158" s="15" t="s">
        <v>42</v>
      </c>
      <c r="F158" s="18" t="s">
        <v>295</v>
      </c>
      <c r="G158" s="14" t="s">
        <v>308</v>
      </c>
      <c r="H158" s="50">
        <v>6</v>
      </c>
      <c r="I158" s="19">
        <v>42.48</v>
      </c>
      <c r="J158" s="113"/>
      <c r="K158" s="19">
        <f t="shared" si="7"/>
        <v>0</v>
      </c>
      <c r="L158" s="19">
        <v>8.75</v>
      </c>
    </row>
    <row r="159" spans="1:13" ht="25.5" x14ac:dyDescent="0.2">
      <c r="A159" s="148" t="s">
        <v>306</v>
      </c>
      <c r="B159" s="148"/>
      <c r="C159" s="148"/>
      <c r="D159" s="148"/>
      <c r="E159" s="148"/>
      <c r="F159" s="148"/>
      <c r="G159" s="14" t="s">
        <v>309</v>
      </c>
      <c r="H159" s="50">
        <v>6</v>
      </c>
      <c r="I159" s="19">
        <v>45</v>
      </c>
      <c r="J159" s="113"/>
      <c r="K159" s="19">
        <f t="shared" si="7"/>
        <v>0</v>
      </c>
      <c r="L159" s="19">
        <v>9.1999999999999993</v>
      </c>
    </row>
    <row r="160" spans="1:13" ht="25.5" x14ac:dyDescent="0.2">
      <c r="A160" s="22">
        <v>6419001</v>
      </c>
      <c r="B160" s="14" t="s">
        <v>307</v>
      </c>
      <c r="C160" s="18" t="s">
        <v>23</v>
      </c>
      <c r="D160" s="16">
        <v>2024</v>
      </c>
      <c r="E160" s="15" t="s">
        <v>24</v>
      </c>
      <c r="F160" s="18" t="s">
        <v>270</v>
      </c>
      <c r="G160" s="14" t="s">
        <v>312</v>
      </c>
      <c r="H160" s="50">
        <v>6</v>
      </c>
      <c r="I160" s="19">
        <v>52.85</v>
      </c>
      <c r="J160" s="113"/>
      <c r="K160" s="19">
        <f t="shared" si="7"/>
        <v>0</v>
      </c>
      <c r="L160" s="19">
        <v>10.75</v>
      </c>
    </row>
    <row r="161" spans="1:13" ht="25.5" x14ac:dyDescent="0.2">
      <c r="A161" s="22">
        <v>6419002</v>
      </c>
      <c r="B161" s="14" t="s">
        <v>307</v>
      </c>
      <c r="C161" s="18" t="s">
        <v>28</v>
      </c>
      <c r="D161" s="18" t="s">
        <v>75</v>
      </c>
      <c r="E161" s="15" t="s">
        <v>42</v>
      </c>
      <c r="F161" s="18" t="s">
        <v>295</v>
      </c>
      <c r="G161" s="14" t="s">
        <v>314</v>
      </c>
      <c r="H161" s="50">
        <v>6</v>
      </c>
      <c r="I161" s="19">
        <v>68.83</v>
      </c>
      <c r="J161" s="113"/>
      <c r="K161" s="19">
        <f t="shared" si="7"/>
        <v>0</v>
      </c>
      <c r="L161" s="19">
        <v>14</v>
      </c>
    </row>
    <row r="162" spans="1:13" ht="25.5" x14ac:dyDescent="0.2">
      <c r="A162" s="22">
        <v>6419003</v>
      </c>
      <c r="B162" s="14" t="s">
        <v>310</v>
      </c>
      <c r="C162" s="18" t="s">
        <v>28</v>
      </c>
      <c r="D162" s="18" t="s">
        <v>311</v>
      </c>
      <c r="E162" s="15" t="s">
        <v>24</v>
      </c>
      <c r="F162" s="18" t="s">
        <v>270</v>
      </c>
      <c r="G162" s="14" t="s">
        <v>173</v>
      </c>
      <c r="H162" s="50">
        <v>6</v>
      </c>
      <c r="I162" s="19">
        <v>105.84</v>
      </c>
      <c r="J162" s="113"/>
      <c r="K162" s="19">
        <f t="shared" si="7"/>
        <v>0</v>
      </c>
      <c r="L162" s="19">
        <v>21</v>
      </c>
    </row>
    <row r="163" spans="1:13" ht="12.75" customHeight="1" x14ac:dyDescent="0.2">
      <c r="A163" s="22">
        <v>6421001</v>
      </c>
      <c r="B163" s="14" t="s">
        <v>313</v>
      </c>
      <c r="C163" s="18" t="s">
        <v>28</v>
      </c>
      <c r="D163" s="16">
        <v>2020</v>
      </c>
      <c r="E163" s="15" t="s">
        <v>24</v>
      </c>
      <c r="F163" s="18" t="s">
        <v>270</v>
      </c>
      <c r="G163" s="8"/>
      <c r="H163" s="11"/>
      <c r="I163" s="20"/>
      <c r="J163" s="114"/>
      <c r="K163" s="19">
        <f t="shared" si="7"/>
        <v>0</v>
      </c>
      <c r="L163" s="20"/>
      <c r="M163" s="20"/>
    </row>
    <row r="164" spans="1:13" ht="25.5" x14ac:dyDescent="0.2">
      <c r="A164" s="22">
        <v>6419004</v>
      </c>
      <c r="B164" s="14" t="s">
        <v>315</v>
      </c>
      <c r="C164" s="18" t="s">
        <v>28</v>
      </c>
      <c r="D164" s="16">
        <v>2014</v>
      </c>
      <c r="E164" s="15" t="s">
        <v>24</v>
      </c>
      <c r="F164" s="18" t="s">
        <v>270</v>
      </c>
      <c r="G164" s="14" t="s">
        <v>319</v>
      </c>
      <c r="H164" s="50">
        <v>6</v>
      </c>
      <c r="I164" s="19">
        <v>34.700000000000003</v>
      </c>
      <c r="J164" s="113"/>
      <c r="K164" s="19">
        <f t="shared" si="7"/>
        <v>0</v>
      </c>
      <c r="L164" s="19">
        <v>7.5</v>
      </c>
    </row>
    <row r="165" spans="1:13" x14ac:dyDescent="0.2">
      <c r="A165" s="148" t="s">
        <v>316</v>
      </c>
      <c r="B165" s="148"/>
      <c r="C165" s="148"/>
      <c r="D165" s="148"/>
      <c r="E165" s="148"/>
      <c r="F165" s="148"/>
      <c r="G165" s="14" t="s">
        <v>321</v>
      </c>
      <c r="H165" s="50">
        <v>6</v>
      </c>
      <c r="I165" s="19">
        <v>45.72</v>
      </c>
      <c r="J165" s="113"/>
      <c r="K165" s="19">
        <f t="shared" si="7"/>
        <v>0</v>
      </c>
      <c r="L165" s="19">
        <v>10</v>
      </c>
    </row>
    <row r="166" spans="1:13" ht="25.5" x14ac:dyDescent="0.2">
      <c r="A166" s="14" t="s">
        <v>317</v>
      </c>
      <c r="B166" s="14" t="s">
        <v>318</v>
      </c>
      <c r="C166" s="18" t="s">
        <v>28</v>
      </c>
      <c r="D166" s="18" t="s">
        <v>109</v>
      </c>
      <c r="E166" s="15" t="s">
        <v>24</v>
      </c>
      <c r="F166" s="18" t="s">
        <v>270</v>
      </c>
      <c r="G166" s="14" t="s">
        <v>323</v>
      </c>
      <c r="H166" s="50">
        <v>6</v>
      </c>
      <c r="I166" s="19">
        <v>48.24</v>
      </c>
      <c r="J166" s="113"/>
      <c r="K166" s="19">
        <f t="shared" si="7"/>
        <v>0</v>
      </c>
      <c r="L166" s="19">
        <v>10</v>
      </c>
    </row>
    <row r="167" spans="1:13" ht="38.25" x14ac:dyDescent="0.2">
      <c r="A167" s="22">
        <v>1610001</v>
      </c>
      <c r="B167" s="14" t="s">
        <v>174</v>
      </c>
      <c r="C167" s="18" t="s">
        <v>28</v>
      </c>
      <c r="D167" s="18" t="s">
        <v>320</v>
      </c>
      <c r="E167" s="15" t="s">
        <v>24</v>
      </c>
      <c r="F167" s="18" t="s">
        <v>270</v>
      </c>
      <c r="G167" s="14" t="s">
        <v>325</v>
      </c>
      <c r="H167" s="50">
        <v>6</v>
      </c>
      <c r="I167" s="19">
        <v>62.64</v>
      </c>
      <c r="J167" s="113"/>
      <c r="K167" s="19">
        <f t="shared" si="7"/>
        <v>0</v>
      </c>
      <c r="L167" s="19">
        <v>12.5</v>
      </c>
    </row>
    <row r="168" spans="1:13" ht="25.5" x14ac:dyDescent="0.2">
      <c r="A168" s="22">
        <v>1610003</v>
      </c>
      <c r="B168" s="14" t="s">
        <v>322</v>
      </c>
      <c r="C168" s="18" t="s">
        <v>28</v>
      </c>
      <c r="D168" s="16">
        <v>2022</v>
      </c>
      <c r="E168" s="15" t="s">
        <v>24</v>
      </c>
      <c r="F168" s="18" t="s">
        <v>270</v>
      </c>
      <c r="G168" s="14" t="s">
        <v>328</v>
      </c>
      <c r="H168" s="50">
        <v>6</v>
      </c>
      <c r="I168" s="19">
        <v>51.12</v>
      </c>
      <c r="J168" s="113"/>
      <c r="K168" s="19">
        <f t="shared" si="7"/>
        <v>0</v>
      </c>
      <c r="L168" s="19">
        <v>10</v>
      </c>
    </row>
    <row r="169" spans="1:13" ht="25.5" x14ac:dyDescent="0.2">
      <c r="A169" s="22">
        <v>1610002</v>
      </c>
      <c r="B169" s="14" t="s">
        <v>324</v>
      </c>
      <c r="C169" s="18" t="s">
        <v>28</v>
      </c>
      <c r="D169" s="16">
        <v>2018</v>
      </c>
      <c r="E169" s="15" t="s">
        <v>24</v>
      </c>
      <c r="F169" s="18" t="s">
        <v>270</v>
      </c>
      <c r="G169" s="14" t="s">
        <v>330</v>
      </c>
      <c r="H169" s="50">
        <v>6</v>
      </c>
      <c r="I169" s="19">
        <v>37.44</v>
      </c>
      <c r="J169" s="113"/>
      <c r="K169" s="19">
        <f t="shared" si="7"/>
        <v>0</v>
      </c>
      <c r="L169" s="19">
        <v>8</v>
      </c>
    </row>
    <row r="170" spans="1:13" ht="12.75" customHeight="1" x14ac:dyDescent="0.2">
      <c r="A170" s="22">
        <v>1611001</v>
      </c>
      <c r="B170" s="14" t="s">
        <v>326</v>
      </c>
      <c r="C170" s="18" t="s">
        <v>23</v>
      </c>
      <c r="D170" s="16">
        <v>2023</v>
      </c>
      <c r="E170" s="15" t="s">
        <v>32</v>
      </c>
      <c r="F170" s="18" t="s">
        <v>327</v>
      </c>
      <c r="G170" s="178"/>
      <c r="H170" s="104"/>
      <c r="I170" s="105"/>
      <c r="J170" s="117"/>
      <c r="K170" s="19">
        <f t="shared" si="7"/>
        <v>0</v>
      </c>
      <c r="L170" s="105"/>
      <c r="M170" s="105"/>
    </row>
    <row r="171" spans="1:13" ht="15.75" customHeight="1" x14ac:dyDescent="0.2">
      <c r="A171" s="22">
        <v>1611002</v>
      </c>
      <c r="B171" s="14" t="s">
        <v>329</v>
      </c>
      <c r="C171" s="18" t="s">
        <v>50</v>
      </c>
      <c r="D171" s="16">
        <v>2023</v>
      </c>
      <c r="E171" s="15" t="s">
        <v>24</v>
      </c>
      <c r="F171" s="18" t="s">
        <v>270</v>
      </c>
      <c r="G171" s="14" t="s">
        <v>333</v>
      </c>
      <c r="H171" s="50">
        <v>6</v>
      </c>
      <c r="I171" s="19">
        <v>45</v>
      </c>
      <c r="J171" s="113"/>
      <c r="K171" s="19">
        <f t="shared" si="7"/>
        <v>0</v>
      </c>
      <c r="L171" s="19">
        <v>10</v>
      </c>
    </row>
    <row r="172" spans="1:13" ht="15.75" customHeight="1" x14ac:dyDescent="0.2">
      <c r="A172" s="149" t="s">
        <v>331</v>
      </c>
      <c r="B172" s="149"/>
      <c r="C172" s="149"/>
      <c r="D172" s="149"/>
      <c r="E172" s="149"/>
      <c r="F172" s="149"/>
      <c r="G172" s="14" t="s">
        <v>144</v>
      </c>
      <c r="H172" s="50">
        <v>6</v>
      </c>
      <c r="I172" s="19">
        <v>45</v>
      </c>
      <c r="J172" s="113"/>
      <c r="K172" s="19">
        <f t="shared" si="7"/>
        <v>0</v>
      </c>
      <c r="L172" s="19">
        <v>10</v>
      </c>
    </row>
    <row r="173" spans="1:13" ht="15.75" customHeight="1" x14ac:dyDescent="0.2">
      <c r="A173" s="22">
        <v>6018001</v>
      </c>
      <c r="B173" s="14" t="s">
        <v>332</v>
      </c>
      <c r="C173" s="18" t="s">
        <v>28</v>
      </c>
      <c r="D173" s="18" t="s">
        <v>41</v>
      </c>
      <c r="E173" s="15" t="s">
        <v>42</v>
      </c>
      <c r="F173" s="188" t="s">
        <v>866</v>
      </c>
      <c r="G173" s="14" t="s">
        <v>91</v>
      </c>
      <c r="H173" s="50">
        <v>6</v>
      </c>
      <c r="I173" s="19">
        <v>45</v>
      </c>
      <c r="J173" s="113"/>
      <c r="K173" s="19">
        <f t="shared" si="7"/>
        <v>0</v>
      </c>
      <c r="L173" s="19">
        <v>10</v>
      </c>
    </row>
    <row r="174" spans="1:13" ht="25.5" x14ac:dyDescent="0.2">
      <c r="A174" s="22">
        <v>6018002</v>
      </c>
      <c r="B174" s="14" t="s">
        <v>334</v>
      </c>
      <c r="C174" s="18" t="s">
        <v>50</v>
      </c>
      <c r="D174" s="18" t="s">
        <v>41</v>
      </c>
      <c r="E174" s="15" t="s">
        <v>42</v>
      </c>
      <c r="F174" s="188" t="s">
        <v>866</v>
      </c>
      <c r="G174" s="14" t="s">
        <v>95</v>
      </c>
      <c r="H174" s="50">
        <v>6</v>
      </c>
      <c r="I174" s="19">
        <v>45.36</v>
      </c>
      <c r="J174" s="113"/>
      <c r="K174" s="19">
        <f t="shared" si="7"/>
        <v>0</v>
      </c>
      <c r="L174" s="19">
        <v>10</v>
      </c>
    </row>
    <row r="175" spans="1:13" ht="25.5" x14ac:dyDescent="0.2">
      <c r="A175" s="22">
        <v>6020002</v>
      </c>
      <c r="B175" s="14" t="s">
        <v>335</v>
      </c>
      <c r="C175" s="18" t="s">
        <v>23</v>
      </c>
      <c r="D175" s="18" t="s">
        <v>41</v>
      </c>
      <c r="E175" s="15" t="s">
        <v>42</v>
      </c>
      <c r="F175" s="188" t="s">
        <v>866</v>
      </c>
      <c r="G175" s="14" t="s">
        <v>93</v>
      </c>
      <c r="H175" s="50">
        <v>6</v>
      </c>
      <c r="I175" s="19">
        <v>39.6</v>
      </c>
      <c r="J175" s="113"/>
      <c r="K175" s="19">
        <f t="shared" si="7"/>
        <v>0</v>
      </c>
      <c r="L175" s="19">
        <v>8.5</v>
      </c>
    </row>
    <row r="176" spans="1:13" x14ac:dyDescent="0.2">
      <c r="A176" s="22">
        <v>6021001</v>
      </c>
      <c r="B176" s="14" t="s">
        <v>336</v>
      </c>
      <c r="C176" s="18" t="s">
        <v>23</v>
      </c>
      <c r="D176" s="18" t="s">
        <v>109</v>
      </c>
      <c r="E176" s="15" t="s">
        <v>32</v>
      </c>
      <c r="F176" s="18" t="s">
        <v>175</v>
      </c>
      <c r="G176" s="14" t="s">
        <v>333</v>
      </c>
      <c r="H176" s="50">
        <v>6</v>
      </c>
      <c r="I176" s="19">
        <v>53.28</v>
      </c>
      <c r="J176" s="113"/>
      <c r="K176" s="19">
        <f t="shared" si="7"/>
        <v>0</v>
      </c>
      <c r="L176" s="19">
        <v>11</v>
      </c>
    </row>
    <row r="177" spans="1:16" ht="38.25" x14ac:dyDescent="0.2">
      <c r="A177" s="22">
        <v>6021003</v>
      </c>
      <c r="B177" s="14" t="s">
        <v>93</v>
      </c>
      <c r="C177" s="18" t="s">
        <v>23</v>
      </c>
      <c r="D177" s="18" t="s">
        <v>75</v>
      </c>
      <c r="E177" s="15" t="s">
        <v>32</v>
      </c>
      <c r="F177" s="18" t="s">
        <v>175</v>
      </c>
      <c r="G177" s="14" t="s">
        <v>339</v>
      </c>
      <c r="H177" s="50">
        <v>6</v>
      </c>
      <c r="I177" s="19">
        <v>57.6</v>
      </c>
      <c r="J177" s="113"/>
      <c r="K177" s="19">
        <f t="shared" si="7"/>
        <v>0</v>
      </c>
      <c r="L177" s="19">
        <v>12.5</v>
      </c>
    </row>
    <row r="178" spans="1:16" ht="25.5" x14ac:dyDescent="0.2">
      <c r="A178" s="22">
        <v>6020001</v>
      </c>
      <c r="B178" s="14" t="s">
        <v>337</v>
      </c>
      <c r="C178" s="18" t="s">
        <v>28</v>
      </c>
      <c r="D178" s="18" t="s">
        <v>109</v>
      </c>
      <c r="E178" s="15" t="s">
        <v>32</v>
      </c>
      <c r="F178" s="18" t="s">
        <v>175</v>
      </c>
      <c r="G178" s="14" t="s">
        <v>340</v>
      </c>
      <c r="H178" s="50">
        <v>6</v>
      </c>
      <c r="I178" s="19">
        <v>57.6</v>
      </c>
      <c r="J178" s="113"/>
      <c r="K178" s="19">
        <f t="shared" si="7"/>
        <v>0</v>
      </c>
      <c r="L178" s="19">
        <v>12.5</v>
      </c>
    </row>
    <row r="179" spans="1:16" x14ac:dyDescent="0.2">
      <c r="A179" s="22">
        <v>6018003</v>
      </c>
      <c r="B179" s="14" t="s">
        <v>338</v>
      </c>
      <c r="C179" s="18" t="s">
        <v>28</v>
      </c>
      <c r="D179" s="18" t="s">
        <v>265</v>
      </c>
      <c r="E179" s="15" t="s">
        <v>24</v>
      </c>
      <c r="F179" s="18" t="s">
        <v>262</v>
      </c>
      <c r="G179" s="14" t="s">
        <v>341</v>
      </c>
      <c r="H179" s="50">
        <v>6</v>
      </c>
      <c r="I179" s="19">
        <v>36.72</v>
      </c>
      <c r="J179" s="113"/>
      <c r="K179" s="19">
        <f t="shared" si="7"/>
        <v>0</v>
      </c>
      <c r="L179" s="19">
        <v>8</v>
      </c>
    </row>
    <row r="180" spans="1:16" ht="25.5" x14ac:dyDescent="0.2">
      <c r="A180" s="22">
        <v>6019001</v>
      </c>
      <c r="B180" s="14" t="s">
        <v>338</v>
      </c>
      <c r="C180" s="18" t="s">
        <v>23</v>
      </c>
      <c r="D180" s="16">
        <v>2022</v>
      </c>
      <c r="E180" s="15" t="s">
        <v>32</v>
      </c>
      <c r="F180" s="18" t="s">
        <v>175</v>
      </c>
      <c r="G180" s="14" t="s">
        <v>343</v>
      </c>
      <c r="H180" s="50">
        <v>6</v>
      </c>
      <c r="I180" s="19">
        <v>55.8</v>
      </c>
      <c r="J180" s="113"/>
      <c r="K180" s="19">
        <f t="shared" si="7"/>
        <v>0</v>
      </c>
      <c r="L180" s="19">
        <v>12</v>
      </c>
    </row>
    <row r="181" spans="1:16" ht="25.5" x14ac:dyDescent="0.2">
      <c r="A181" s="22">
        <v>6024001</v>
      </c>
      <c r="B181" s="14" t="s">
        <v>341</v>
      </c>
      <c r="C181" s="18" t="s">
        <v>28</v>
      </c>
      <c r="D181" s="16">
        <v>2022</v>
      </c>
      <c r="E181" s="15" t="s">
        <v>32</v>
      </c>
      <c r="F181" s="18" t="s">
        <v>175</v>
      </c>
      <c r="G181" s="14" t="s">
        <v>345</v>
      </c>
      <c r="H181" s="50">
        <v>6</v>
      </c>
      <c r="I181" s="19">
        <v>88.92</v>
      </c>
      <c r="J181" s="113"/>
      <c r="K181" s="19">
        <f t="shared" si="7"/>
        <v>0</v>
      </c>
      <c r="L181" s="19">
        <v>19</v>
      </c>
    </row>
    <row r="182" spans="1:16" ht="25.5" x14ac:dyDescent="0.2">
      <c r="A182" s="22">
        <v>6024002</v>
      </c>
      <c r="B182" s="14" t="s">
        <v>342</v>
      </c>
      <c r="C182" s="18" t="s">
        <v>28</v>
      </c>
      <c r="D182" s="16">
        <v>2022</v>
      </c>
      <c r="E182" s="15" t="s">
        <v>24</v>
      </c>
      <c r="F182" s="18" t="s">
        <v>83</v>
      </c>
      <c r="G182" s="14" t="s">
        <v>340</v>
      </c>
      <c r="H182" s="50">
        <v>6</v>
      </c>
      <c r="I182" s="19">
        <v>79.2</v>
      </c>
      <c r="J182" s="113"/>
      <c r="K182" s="19">
        <f t="shared" si="7"/>
        <v>0</v>
      </c>
      <c r="L182" s="19">
        <v>16</v>
      </c>
    </row>
    <row r="183" spans="1:16" x14ac:dyDescent="0.2">
      <c r="A183" s="22">
        <v>6018005</v>
      </c>
      <c r="B183" s="14" t="s">
        <v>344</v>
      </c>
      <c r="C183" s="18" t="s">
        <v>28</v>
      </c>
      <c r="D183" s="18" t="s">
        <v>311</v>
      </c>
      <c r="E183" s="15" t="s">
        <v>24</v>
      </c>
      <c r="F183" s="18" t="s">
        <v>262</v>
      </c>
      <c r="G183" s="14" t="s">
        <v>349</v>
      </c>
      <c r="H183" s="50">
        <v>6</v>
      </c>
      <c r="I183" s="19">
        <v>99.36</v>
      </c>
      <c r="J183" s="113"/>
      <c r="K183" s="19">
        <f t="shared" si="7"/>
        <v>0</v>
      </c>
      <c r="L183" s="19">
        <v>22</v>
      </c>
    </row>
    <row r="184" spans="1:16" ht="38.25" x14ac:dyDescent="0.2">
      <c r="A184" s="22">
        <v>6018006</v>
      </c>
      <c r="B184" s="14" t="s">
        <v>344</v>
      </c>
      <c r="C184" s="18" t="s">
        <v>23</v>
      </c>
      <c r="D184" s="18" t="s">
        <v>346</v>
      </c>
      <c r="E184" s="15" t="s">
        <v>32</v>
      </c>
      <c r="F184" s="18" t="s">
        <v>347</v>
      </c>
      <c r="G184" s="14" t="s">
        <v>351</v>
      </c>
      <c r="H184" s="50">
        <v>6</v>
      </c>
      <c r="I184" s="19">
        <v>140.4</v>
      </c>
      <c r="J184" s="113"/>
      <c r="K184" s="19">
        <f t="shared" si="7"/>
        <v>0</v>
      </c>
      <c r="L184" s="19">
        <v>30</v>
      </c>
      <c r="O184" s="7">
        <f>SUM(J147:J184)</f>
        <v>0</v>
      </c>
      <c r="P184" s="97">
        <f>SUM(K147:K184)</f>
        <v>0</v>
      </c>
    </row>
    <row r="185" spans="1:16" x14ac:dyDescent="0.2">
      <c r="A185" s="22">
        <v>6021005</v>
      </c>
      <c r="B185" s="14" t="s">
        <v>348</v>
      </c>
      <c r="C185" s="18" t="s">
        <v>23</v>
      </c>
      <c r="D185" s="16">
        <v>2019</v>
      </c>
      <c r="E185" s="15" t="s">
        <v>24</v>
      </c>
      <c r="F185" s="18" t="s">
        <v>258</v>
      </c>
    </row>
    <row r="186" spans="1:16" ht="13.5" customHeight="1" thickBot="1" x14ac:dyDescent="0.25">
      <c r="A186" s="22">
        <v>6018007</v>
      </c>
      <c r="B186" s="14" t="s">
        <v>350</v>
      </c>
      <c r="C186" s="18" t="s">
        <v>28</v>
      </c>
      <c r="D186" s="16">
        <v>2018</v>
      </c>
      <c r="E186" s="15" t="s">
        <v>24</v>
      </c>
      <c r="F186" s="18" t="s">
        <v>262</v>
      </c>
      <c r="G186" s="39"/>
      <c r="H186" s="39"/>
      <c r="I186" s="39"/>
      <c r="J186" s="39"/>
      <c r="K186" s="39"/>
      <c r="L186" s="39"/>
      <c r="M186" s="39"/>
    </row>
    <row r="187" spans="1:16" ht="51.75" thickTop="1" x14ac:dyDescent="0.2">
      <c r="G187" s="37" t="s">
        <v>17</v>
      </c>
      <c r="H187" s="37" t="s">
        <v>18</v>
      </c>
      <c r="I187" s="38" t="s">
        <v>19</v>
      </c>
      <c r="J187" s="116" t="s">
        <v>851</v>
      </c>
      <c r="K187" s="8" t="s">
        <v>1</v>
      </c>
      <c r="L187" s="37" t="s">
        <v>20</v>
      </c>
    </row>
    <row r="188" spans="1:16" ht="12.75" customHeight="1" thickBot="1" x14ac:dyDescent="0.25">
      <c r="A188" s="39" t="s">
        <v>283</v>
      </c>
      <c r="B188" s="39"/>
      <c r="C188" s="39"/>
      <c r="D188" s="39"/>
      <c r="E188" s="39"/>
      <c r="F188" s="39"/>
      <c r="G188" s="26"/>
      <c r="H188" s="26"/>
      <c r="I188" s="26"/>
      <c r="J188" s="26"/>
      <c r="K188" s="26"/>
      <c r="L188" s="26"/>
      <c r="M188" s="26"/>
    </row>
    <row r="189" spans="1:16" ht="51.75" thickTop="1" x14ac:dyDescent="0.2">
      <c r="A189" s="36" t="s">
        <v>11</v>
      </c>
      <c r="B189" s="40" t="s">
        <v>12</v>
      </c>
      <c r="C189" s="37" t="s">
        <v>13</v>
      </c>
      <c r="D189" s="37" t="s">
        <v>140</v>
      </c>
      <c r="E189" s="37" t="s">
        <v>141</v>
      </c>
      <c r="F189" s="37" t="s">
        <v>16</v>
      </c>
      <c r="G189" s="14" t="s">
        <v>173</v>
      </c>
      <c r="H189" s="50">
        <v>6</v>
      </c>
      <c r="I189" s="19">
        <v>27</v>
      </c>
      <c r="J189" s="113"/>
      <c r="K189" s="19">
        <f>SUM(I189*J189)</f>
        <v>0</v>
      </c>
      <c r="L189" s="19">
        <v>6</v>
      </c>
    </row>
    <row r="190" spans="1:16" ht="409.5" x14ac:dyDescent="0.2">
      <c r="A190" s="26" t="s">
        <v>352</v>
      </c>
      <c r="B190" s="26"/>
      <c r="C190" s="26"/>
      <c r="D190" s="26"/>
      <c r="E190" s="26"/>
      <c r="F190" s="26"/>
      <c r="G190" s="14" t="s">
        <v>355</v>
      </c>
      <c r="H190" s="50">
        <v>6</v>
      </c>
      <c r="I190" s="19">
        <v>27</v>
      </c>
      <c r="J190" s="113"/>
      <c r="K190" s="19">
        <f t="shared" ref="K190:K219" si="8">SUM(I190*J190)</f>
        <v>0</v>
      </c>
      <c r="L190" s="19">
        <v>6</v>
      </c>
    </row>
    <row r="191" spans="1:16" ht="38.25" x14ac:dyDescent="0.2">
      <c r="A191" s="27">
        <v>2920001</v>
      </c>
      <c r="B191" s="14" t="s">
        <v>353</v>
      </c>
      <c r="C191" s="18" t="s">
        <v>28</v>
      </c>
      <c r="D191" s="16">
        <v>2023</v>
      </c>
      <c r="E191" s="15" t="s">
        <v>32</v>
      </c>
      <c r="F191" s="18" t="s">
        <v>183</v>
      </c>
      <c r="G191" s="14" t="s">
        <v>357</v>
      </c>
      <c r="H191" s="50">
        <v>6</v>
      </c>
      <c r="I191" s="19">
        <v>27</v>
      </c>
      <c r="J191" s="113"/>
      <c r="K191" s="19">
        <f t="shared" si="8"/>
        <v>0</v>
      </c>
      <c r="L191" s="19">
        <v>6</v>
      </c>
    </row>
    <row r="192" spans="1:16" ht="25.5" x14ac:dyDescent="0.2">
      <c r="A192" s="27">
        <v>2920002</v>
      </c>
      <c r="B192" s="14" t="s">
        <v>354</v>
      </c>
      <c r="C192" s="18" t="s">
        <v>50</v>
      </c>
      <c r="D192" s="16">
        <v>2023</v>
      </c>
      <c r="E192" s="15" t="s">
        <v>32</v>
      </c>
      <c r="F192" s="18" t="s">
        <v>183</v>
      </c>
      <c r="G192" s="14" t="s">
        <v>199</v>
      </c>
      <c r="H192" s="50">
        <v>6</v>
      </c>
      <c r="I192" s="19">
        <v>31.1</v>
      </c>
      <c r="J192" s="113"/>
      <c r="K192" s="19">
        <f t="shared" si="8"/>
        <v>0</v>
      </c>
      <c r="L192" s="19">
        <v>6.5</v>
      </c>
    </row>
    <row r="193" spans="1:13" ht="38.25" x14ac:dyDescent="0.2">
      <c r="A193" s="27">
        <v>2920003</v>
      </c>
      <c r="B193" s="14" t="s">
        <v>356</v>
      </c>
      <c r="C193" s="18" t="s">
        <v>23</v>
      </c>
      <c r="D193" s="16">
        <v>2023</v>
      </c>
      <c r="E193" s="15" t="s">
        <v>32</v>
      </c>
      <c r="F193" s="18" t="s">
        <v>183</v>
      </c>
      <c r="G193" s="14" t="s">
        <v>362</v>
      </c>
      <c r="H193" s="50">
        <v>6</v>
      </c>
      <c r="I193" s="19">
        <v>30.96</v>
      </c>
      <c r="J193" s="113"/>
      <c r="K193" s="19">
        <f t="shared" si="8"/>
        <v>0</v>
      </c>
      <c r="L193" s="19">
        <v>7</v>
      </c>
    </row>
    <row r="194" spans="1:13" ht="38.25" x14ac:dyDescent="0.2">
      <c r="A194" s="27">
        <v>2911005</v>
      </c>
      <c r="B194" s="14" t="s">
        <v>358</v>
      </c>
      <c r="C194" s="18" t="s">
        <v>28</v>
      </c>
      <c r="D194" s="16">
        <v>2022</v>
      </c>
      <c r="E194" s="15" t="s">
        <v>24</v>
      </c>
      <c r="F194" s="18" t="s">
        <v>359</v>
      </c>
      <c r="G194" s="14" t="s">
        <v>362</v>
      </c>
      <c r="H194" s="50">
        <v>6</v>
      </c>
      <c r="I194" s="19">
        <v>30.96</v>
      </c>
      <c r="J194" s="113"/>
      <c r="K194" s="19">
        <f t="shared" si="8"/>
        <v>0</v>
      </c>
      <c r="L194" s="19">
        <v>7</v>
      </c>
    </row>
    <row r="195" spans="1:13" ht="51" x14ac:dyDescent="0.2">
      <c r="A195" s="27">
        <v>2910001</v>
      </c>
      <c r="B195" s="14" t="s">
        <v>360</v>
      </c>
      <c r="C195" s="18" t="s">
        <v>28</v>
      </c>
      <c r="D195" s="16">
        <v>2022</v>
      </c>
      <c r="E195" s="15" t="s">
        <v>24</v>
      </c>
      <c r="F195" s="18" t="s">
        <v>361</v>
      </c>
      <c r="G195" s="14" t="s">
        <v>365</v>
      </c>
      <c r="H195" s="50">
        <v>6</v>
      </c>
      <c r="I195" s="19">
        <v>45</v>
      </c>
      <c r="J195" s="113"/>
      <c r="K195" s="19">
        <f t="shared" si="8"/>
        <v>0</v>
      </c>
      <c r="L195" s="19">
        <v>10</v>
      </c>
    </row>
    <row r="196" spans="1:13" ht="38.25" x14ac:dyDescent="0.2">
      <c r="A196" s="27">
        <v>2910002</v>
      </c>
      <c r="B196" s="14" t="s">
        <v>363</v>
      </c>
      <c r="C196" s="18" t="s">
        <v>50</v>
      </c>
      <c r="D196" s="16">
        <v>2024</v>
      </c>
      <c r="E196" s="15" t="s">
        <v>24</v>
      </c>
      <c r="F196" s="18" t="s">
        <v>361</v>
      </c>
      <c r="G196" s="14" t="s">
        <v>367</v>
      </c>
      <c r="H196" s="50">
        <v>6</v>
      </c>
      <c r="I196" s="19">
        <v>63</v>
      </c>
      <c r="J196" s="113"/>
      <c r="K196" s="19">
        <f t="shared" si="8"/>
        <v>0</v>
      </c>
      <c r="L196" s="19">
        <v>14</v>
      </c>
    </row>
    <row r="197" spans="1:13" ht="38.25" x14ac:dyDescent="0.2">
      <c r="A197" s="27">
        <v>2909001</v>
      </c>
      <c r="B197" s="14" t="s">
        <v>364</v>
      </c>
      <c r="C197" s="18" t="s">
        <v>28</v>
      </c>
      <c r="D197" s="16">
        <v>2022</v>
      </c>
      <c r="E197" s="15" t="s">
        <v>24</v>
      </c>
      <c r="F197" s="18" t="s">
        <v>361</v>
      </c>
      <c r="G197" s="14" t="s">
        <v>369</v>
      </c>
      <c r="H197" s="50">
        <v>6</v>
      </c>
      <c r="I197" s="19">
        <v>95.4</v>
      </c>
      <c r="J197" s="113"/>
      <c r="K197" s="19">
        <f t="shared" si="8"/>
        <v>0</v>
      </c>
      <c r="L197" s="19">
        <v>19</v>
      </c>
    </row>
    <row r="198" spans="1:13" x14ac:dyDescent="0.2">
      <c r="A198" s="27">
        <v>2909002</v>
      </c>
      <c r="B198" s="14" t="s">
        <v>366</v>
      </c>
      <c r="C198" s="18" t="s">
        <v>28</v>
      </c>
      <c r="D198" s="16">
        <v>2019</v>
      </c>
      <c r="E198" s="15" t="s">
        <v>24</v>
      </c>
      <c r="F198" s="18" t="s">
        <v>361</v>
      </c>
      <c r="G198" s="14" t="s">
        <v>95</v>
      </c>
      <c r="H198" s="50">
        <v>6</v>
      </c>
      <c r="I198" s="19">
        <v>35.64</v>
      </c>
      <c r="J198" s="113"/>
      <c r="K198" s="19">
        <f t="shared" si="8"/>
        <v>0</v>
      </c>
      <c r="L198" s="19">
        <v>7</v>
      </c>
    </row>
    <row r="199" spans="1:13" ht="63.75" x14ac:dyDescent="0.2">
      <c r="A199" s="27">
        <v>2917004</v>
      </c>
      <c r="B199" s="14" t="s">
        <v>368</v>
      </c>
      <c r="C199" s="18" t="s">
        <v>28</v>
      </c>
      <c r="D199" s="16">
        <v>2020</v>
      </c>
      <c r="E199" s="15" t="s">
        <v>24</v>
      </c>
      <c r="F199" s="18" t="s">
        <v>361</v>
      </c>
      <c r="G199" s="14" t="s">
        <v>372</v>
      </c>
      <c r="H199" s="50">
        <v>6</v>
      </c>
      <c r="I199" s="19">
        <v>43.2</v>
      </c>
      <c r="J199" s="113"/>
      <c r="K199" s="19">
        <f t="shared" si="8"/>
        <v>0</v>
      </c>
      <c r="L199" s="19">
        <v>9</v>
      </c>
    </row>
    <row r="200" spans="1:13" ht="63.75" x14ac:dyDescent="0.2">
      <c r="A200" s="27">
        <v>2911002</v>
      </c>
      <c r="B200" s="14" t="s">
        <v>370</v>
      </c>
      <c r="C200" s="18" t="s">
        <v>23</v>
      </c>
      <c r="D200" s="16">
        <v>2023</v>
      </c>
      <c r="E200" s="15" t="s">
        <v>32</v>
      </c>
      <c r="F200" s="18" t="s">
        <v>183</v>
      </c>
      <c r="G200" s="14" t="s">
        <v>373</v>
      </c>
      <c r="H200" s="50">
        <v>6</v>
      </c>
      <c r="I200" s="19">
        <v>64.8</v>
      </c>
      <c r="J200" s="113"/>
      <c r="K200" s="19">
        <f t="shared" si="8"/>
        <v>0</v>
      </c>
      <c r="L200" s="19">
        <v>14</v>
      </c>
    </row>
    <row r="201" spans="1:13" ht="12.75" customHeight="1" x14ac:dyDescent="0.2">
      <c r="A201" s="27">
        <v>2917007</v>
      </c>
      <c r="B201" s="14" t="s">
        <v>371</v>
      </c>
      <c r="C201" s="18" t="s">
        <v>23</v>
      </c>
      <c r="D201" s="16">
        <v>2022</v>
      </c>
      <c r="E201" s="15" t="s">
        <v>32</v>
      </c>
      <c r="F201" s="18" t="s">
        <v>183</v>
      </c>
      <c r="G201" s="8"/>
      <c r="H201" s="20"/>
      <c r="I201" s="20"/>
      <c r="J201" s="20"/>
      <c r="K201" s="19">
        <f t="shared" si="8"/>
        <v>0</v>
      </c>
      <c r="L201" s="20"/>
      <c r="M201" s="20"/>
    </row>
    <row r="202" spans="1:13" ht="25.5" x14ac:dyDescent="0.2">
      <c r="A202" s="27">
        <v>2917008</v>
      </c>
      <c r="B202" s="14" t="s">
        <v>368</v>
      </c>
      <c r="C202" s="18" t="s">
        <v>23</v>
      </c>
      <c r="D202" s="16">
        <v>2016</v>
      </c>
      <c r="E202" s="15" t="s">
        <v>32</v>
      </c>
      <c r="F202" s="18" t="s">
        <v>183</v>
      </c>
      <c r="G202" s="14" t="s">
        <v>377</v>
      </c>
      <c r="H202" s="50">
        <v>6</v>
      </c>
      <c r="I202" s="19">
        <v>49.32</v>
      </c>
      <c r="J202" s="113"/>
      <c r="K202" s="19">
        <f t="shared" si="8"/>
        <v>0</v>
      </c>
      <c r="L202" s="19">
        <v>12</v>
      </c>
    </row>
    <row r="203" spans="1:13" ht="25.5" x14ac:dyDescent="0.2">
      <c r="A203" s="148" t="s">
        <v>374</v>
      </c>
      <c r="B203" s="148"/>
      <c r="C203" s="148"/>
      <c r="D203" s="148"/>
      <c r="E203" s="148"/>
      <c r="F203" s="148"/>
      <c r="G203" s="14" t="s">
        <v>213</v>
      </c>
      <c r="H203" s="50">
        <v>6</v>
      </c>
      <c r="I203" s="19">
        <v>44.64</v>
      </c>
      <c r="J203" s="113"/>
      <c r="K203" s="19">
        <f t="shared" si="8"/>
        <v>0</v>
      </c>
      <c r="L203" s="19">
        <v>10</v>
      </c>
    </row>
    <row r="204" spans="1:13" ht="25.5" x14ac:dyDescent="0.2">
      <c r="A204" s="27">
        <v>2519001</v>
      </c>
      <c r="B204" s="14" t="s">
        <v>375</v>
      </c>
      <c r="C204" s="18" t="s">
        <v>28</v>
      </c>
      <c r="D204" s="16">
        <v>2021</v>
      </c>
      <c r="E204" s="15" t="s">
        <v>24</v>
      </c>
      <c r="F204" s="17" t="s">
        <v>376</v>
      </c>
      <c r="G204" s="14" t="s">
        <v>380</v>
      </c>
      <c r="H204" s="50">
        <v>6</v>
      </c>
      <c r="I204" s="19">
        <v>44.64</v>
      </c>
      <c r="J204" s="113"/>
      <c r="K204" s="19">
        <f t="shared" si="8"/>
        <v>0</v>
      </c>
      <c r="L204" s="19">
        <v>10</v>
      </c>
    </row>
    <row r="205" spans="1:13" ht="51" x14ac:dyDescent="0.2">
      <c r="A205" s="27">
        <v>2522001</v>
      </c>
      <c r="B205" s="14" t="s">
        <v>378</v>
      </c>
      <c r="C205" s="18" t="s">
        <v>28</v>
      </c>
      <c r="D205" s="16">
        <v>2019</v>
      </c>
      <c r="E205" s="15" t="s">
        <v>24</v>
      </c>
      <c r="F205" s="17" t="s">
        <v>151</v>
      </c>
      <c r="G205" s="14" t="s">
        <v>382</v>
      </c>
      <c r="H205" s="50">
        <v>6</v>
      </c>
      <c r="I205" s="19">
        <v>59.76</v>
      </c>
      <c r="J205" s="113"/>
      <c r="K205" s="19">
        <f t="shared" si="8"/>
        <v>0</v>
      </c>
      <c r="L205" s="19">
        <v>14</v>
      </c>
    </row>
    <row r="206" spans="1:13" ht="25.5" x14ac:dyDescent="0.2">
      <c r="A206" s="27">
        <v>2523001</v>
      </c>
      <c r="B206" s="14" t="s">
        <v>379</v>
      </c>
      <c r="C206" s="18" t="s">
        <v>23</v>
      </c>
      <c r="D206" s="16">
        <v>2022</v>
      </c>
      <c r="E206" s="15" t="s">
        <v>24</v>
      </c>
      <c r="F206" s="17" t="s">
        <v>151</v>
      </c>
      <c r="G206" s="14" t="s">
        <v>384</v>
      </c>
      <c r="H206" s="50">
        <v>6</v>
      </c>
      <c r="I206" s="19">
        <v>46.8</v>
      </c>
      <c r="J206" s="113"/>
      <c r="K206" s="19">
        <f t="shared" si="8"/>
        <v>0</v>
      </c>
      <c r="L206" s="19">
        <v>11</v>
      </c>
    </row>
    <row r="207" spans="1:13" ht="25.5" x14ac:dyDescent="0.2">
      <c r="A207" s="27">
        <v>2519002</v>
      </c>
      <c r="B207" s="14" t="s">
        <v>381</v>
      </c>
      <c r="C207" s="18" t="s">
        <v>23</v>
      </c>
      <c r="D207" s="16">
        <v>2022</v>
      </c>
      <c r="E207" s="15" t="s">
        <v>24</v>
      </c>
      <c r="F207" s="17" t="s">
        <v>376</v>
      </c>
      <c r="G207" s="14" t="s">
        <v>386</v>
      </c>
      <c r="H207" s="50">
        <v>6</v>
      </c>
      <c r="I207" s="19">
        <v>74.16</v>
      </c>
      <c r="J207" s="113"/>
      <c r="K207" s="19">
        <f t="shared" si="8"/>
        <v>0</v>
      </c>
      <c r="L207" s="19">
        <v>16</v>
      </c>
    </row>
    <row r="208" spans="1:13" ht="38.25" x14ac:dyDescent="0.2">
      <c r="A208" s="27">
        <v>2511001</v>
      </c>
      <c r="B208" s="14" t="s">
        <v>383</v>
      </c>
      <c r="C208" s="18" t="s">
        <v>50</v>
      </c>
      <c r="D208" s="16">
        <v>2024</v>
      </c>
      <c r="E208" s="15" t="s">
        <v>24</v>
      </c>
      <c r="F208" s="17" t="s">
        <v>376</v>
      </c>
      <c r="G208" s="14" t="s">
        <v>388</v>
      </c>
      <c r="H208" s="50">
        <v>6</v>
      </c>
      <c r="I208" s="19">
        <v>83.88</v>
      </c>
      <c r="J208" s="113"/>
      <c r="K208" s="19">
        <f t="shared" si="8"/>
        <v>0</v>
      </c>
      <c r="L208" s="19">
        <v>18</v>
      </c>
    </row>
    <row r="209" spans="1:16" ht="12.75" customHeight="1" x14ac:dyDescent="0.2">
      <c r="A209" s="27">
        <v>2519003</v>
      </c>
      <c r="B209" s="14" t="s">
        <v>385</v>
      </c>
      <c r="C209" s="18" t="s">
        <v>28</v>
      </c>
      <c r="D209" s="16">
        <v>2019</v>
      </c>
      <c r="E209" s="15" t="s">
        <v>42</v>
      </c>
      <c r="F209" s="17" t="s">
        <v>43</v>
      </c>
      <c r="G209" s="8"/>
      <c r="H209" s="20"/>
      <c r="I209" s="20"/>
      <c r="J209" s="20"/>
      <c r="K209" s="19">
        <f t="shared" si="8"/>
        <v>0</v>
      </c>
      <c r="L209" s="20"/>
      <c r="M209" s="20"/>
    </row>
    <row r="210" spans="1:16" ht="25.5" x14ac:dyDescent="0.2">
      <c r="A210" s="27">
        <v>2519004</v>
      </c>
      <c r="B210" s="14" t="s">
        <v>387</v>
      </c>
      <c r="C210" s="18" t="s">
        <v>28</v>
      </c>
      <c r="D210" s="16">
        <v>2018</v>
      </c>
      <c r="E210" s="15" t="s">
        <v>24</v>
      </c>
      <c r="F210" s="17" t="s">
        <v>376</v>
      </c>
      <c r="G210" s="14" t="s">
        <v>393</v>
      </c>
      <c r="H210" s="50">
        <v>6</v>
      </c>
      <c r="I210" s="19">
        <v>67.680000000000007</v>
      </c>
      <c r="J210" s="113"/>
      <c r="K210" s="19">
        <f t="shared" si="8"/>
        <v>0</v>
      </c>
      <c r="L210" s="19">
        <v>14</v>
      </c>
    </row>
    <row r="211" spans="1:16" ht="38.25" x14ac:dyDescent="0.2">
      <c r="A211" s="148" t="s">
        <v>389</v>
      </c>
      <c r="B211" s="148"/>
      <c r="C211" s="148"/>
      <c r="D211" s="148"/>
      <c r="E211" s="148"/>
      <c r="F211" s="148"/>
      <c r="G211" s="14" t="s">
        <v>395</v>
      </c>
      <c r="H211" s="50">
        <v>6</v>
      </c>
      <c r="I211" s="19">
        <v>57.6</v>
      </c>
      <c r="J211" s="113"/>
      <c r="K211" s="19">
        <f t="shared" si="8"/>
        <v>0</v>
      </c>
      <c r="L211" s="19">
        <v>12</v>
      </c>
    </row>
    <row r="212" spans="1:16" ht="38.25" x14ac:dyDescent="0.2">
      <c r="A212" s="27">
        <v>5717006</v>
      </c>
      <c r="B212" s="14" t="s">
        <v>390</v>
      </c>
      <c r="C212" s="18" t="s">
        <v>28</v>
      </c>
      <c r="D212" s="16">
        <v>2020</v>
      </c>
      <c r="E212" s="15" t="s">
        <v>391</v>
      </c>
      <c r="F212" s="18" t="s">
        <v>392</v>
      </c>
      <c r="G212" s="14" t="s">
        <v>282</v>
      </c>
      <c r="H212" s="50">
        <v>6</v>
      </c>
      <c r="I212" s="19">
        <v>43.2</v>
      </c>
      <c r="J212" s="113"/>
      <c r="K212" s="19">
        <f t="shared" si="8"/>
        <v>0</v>
      </c>
      <c r="L212" s="19">
        <v>9</v>
      </c>
    </row>
    <row r="213" spans="1:16" ht="25.5" x14ac:dyDescent="0.2">
      <c r="A213" s="27">
        <v>5717001</v>
      </c>
      <c r="B213" s="14" t="s">
        <v>394</v>
      </c>
      <c r="C213" s="18" t="s">
        <v>28</v>
      </c>
      <c r="D213" s="16">
        <v>2022</v>
      </c>
      <c r="E213" s="15" t="s">
        <v>24</v>
      </c>
      <c r="F213" s="18" t="s">
        <v>270</v>
      </c>
      <c r="G213" s="14" t="s">
        <v>397</v>
      </c>
      <c r="H213" s="50">
        <v>6</v>
      </c>
      <c r="I213" s="19">
        <v>67.680000000000007</v>
      </c>
      <c r="J213" s="113"/>
      <c r="K213" s="19">
        <f t="shared" si="8"/>
        <v>0</v>
      </c>
      <c r="L213" s="19">
        <v>14</v>
      </c>
    </row>
    <row r="214" spans="1:16" x14ac:dyDescent="0.2">
      <c r="A214" s="27">
        <v>5717004</v>
      </c>
      <c r="B214" s="14" t="s">
        <v>396</v>
      </c>
      <c r="C214" s="18" t="s">
        <v>28</v>
      </c>
      <c r="D214" s="16">
        <v>2021</v>
      </c>
      <c r="E214" s="15" t="s">
        <v>24</v>
      </c>
      <c r="F214" s="18" t="s">
        <v>270</v>
      </c>
      <c r="G214" s="14" t="s">
        <v>95</v>
      </c>
      <c r="H214" s="50">
        <v>6</v>
      </c>
      <c r="I214" s="19">
        <v>48.6</v>
      </c>
      <c r="J214" s="113"/>
      <c r="K214" s="19">
        <f t="shared" si="8"/>
        <v>0</v>
      </c>
      <c r="L214" s="19">
        <v>11</v>
      </c>
    </row>
    <row r="215" spans="1:16" ht="25.5" x14ac:dyDescent="0.2">
      <c r="A215" s="27">
        <v>5721001</v>
      </c>
      <c r="B215" s="14" t="s">
        <v>91</v>
      </c>
      <c r="C215" s="18" t="s">
        <v>23</v>
      </c>
      <c r="D215" s="16">
        <v>2021</v>
      </c>
      <c r="E215" s="15" t="s">
        <v>391</v>
      </c>
      <c r="F215" s="18" t="s">
        <v>392</v>
      </c>
      <c r="G215" s="14" t="s">
        <v>399</v>
      </c>
      <c r="H215" s="50">
        <v>6</v>
      </c>
      <c r="I215" s="19">
        <v>43.2</v>
      </c>
      <c r="J215" s="113"/>
      <c r="K215" s="19">
        <f t="shared" si="8"/>
        <v>0</v>
      </c>
      <c r="L215" s="19">
        <v>9</v>
      </c>
    </row>
    <row r="216" spans="1:16" ht="38.25" x14ac:dyDescent="0.2">
      <c r="A216" s="27">
        <v>5722001</v>
      </c>
      <c r="B216" s="14" t="s">
        <v>95</v>
      </c>
      <c r="C216" s="18" t="s">
        <v>23</v>
      </c>
      <c r="D216" s="16">
        <v>2022</v>
      </c>
      <c r="E216" s="15" t="s">
        <v>391</v>
      </c>
      <c r="F216" s="18" t="s">
        <v>392</v>
      </c>
      <c r="G216" s="14" t="s">
        <v>401</v>
      </c>
      <c r="H216" s="50">
        <v>6</v>
      </c>
      <c r="I216" s="19">
        <v>33.299999999999997</v>
      </c>
      <c r="J216" s="113"/>
      <c r="K216" s="19">
        <f t="shared" si="8"/>
        <v>0</v>
      </c>
      <c r="L216" s="19">
        <v>7</v>
      </c>
    </row>
    <row r="217" spans="1:16" ht="25.5" x14ac:dyDescent="0.2">
      <c r="A217" s="27">
        <v>5718002</v>
      </c>
      <c r="B217" s="14" t="s">
        <v>398</v>
      </c>
      <c r="C217" s="18" t="s">
        <v>23</v>
      </c>
      <c r="D217" s="16">
        <v>2024</v>
      </c>
      <c r="E217" s="15" t="s">
        <v>24</v>
      </c>
      <c r="F217" s="18" t="s">
        <v>270</v>
      </c>
      <c r="G217" s="14" t="s">
        <v>402</v>
      </c>
      <c r="H217" s="50">
        <v>6</v>
      </c>
      <c r="I217" s="19">
        <v>33.299999999999997</v>
      </c>
      <c r="J217" s="113"/>
      <c r="K217" s="19">
        <f t="shared" si="8"/>
        <v>0</v>
      </c>
      <c r="L217" s="19">
        <v>7</v>
      </c>
    </row>
    <row r="218" spans="1:16" ht="12.75" customHeight="1" x14ac:dyDescent="0.2">
      <c r="A218" s="27">
        <v>5720001</v>
      </c>
      <c r="B218" s="14" t="s">
        <v>400</v>
      </c>
      <c r="C218" s="18" t="s">
        <v>28</v>
      </c>
      <c r="D218" s="16">
        <v>2022</v>
      </c>
      <c r="E218" s="15" t="s">
        <v>32</v>
      </c>
      <c r="F218" s="18" t="s">
        <v>392</v>
      </c>
      <c r="G218" s="8"/>
      <c r="H218" s="20"/>
      <c r="I218" s="20"/>
      <c r="J218" s="20"/>
      <c r="K218" s="19">
        <f t="shared" si="8"/>
        <v>0</v>
      </c>
      <c r="L218" s="20"/>
      <c r="M218" s="20"/>
    </row>
    <row r="219" spans="1:16" ht="25.5" x14ac:dyDescent="0.2">
      <c r="A219" s="27">
        <v>5720002</v>
      </c>
      <c r="B219" s="14" t="s">
        <v>400</v>
      </c>
      <c r="C219" s="18" t="s">
        <v>23</v>
      </c>
      <c r="D219" s="16">
        <v>2020</v>
      </c>
      <c r="E219" s="15" t="s">
        <v>32</v>
      </c>
      <c r="F219" s="18" t="s">
        <v>392</v>
      </c>
      <c r="G219" s="14" t="s">
        <v>405</v>
      </c>
      <c r="H219" s="50">
        <v>6</v>
      </c>
      <c r="I219" s="19">
        <v>31.5</v>
      </c>
      <c r="J219" s="113"/>
      <c r="K219" s="19">
        <f t="shared" si="8"/>
        <v>0</v>
      </c>
      <c r="L219" s="19">
        <v>7</v>
      </c>
      <c r="O219" s="7">
        <f>SUM(J189:J219)</f>
        <v>0</v>
      </c>
      <c r="P219" s="97">
        <f>SUM(K189:K219)</f>
        <v>0</v>
      </c>
    </row>
    <row r="220" spans="1:16" x14ac:dyDescent="0.2">
      <c r="A220" s="148" t="s">
        <v>403</v>
      </c>
      <c r="B220" s="148"/>
      <c r="C220" s="148"/>
      <c r="D220" s="148"/>
      <c r="E220" s="148"/>
      <c r="F220" s="148"/>
    </row>
    <row r="221" spans="1:16" ht="13.5" customHeight="1" thickBot="1" x14ac:dyDescent="0.25">
      <c r="A221" s="27">
        <v>5517001</v>
      </c>
      <c r="B221" s="14" t="s">
        <v>404</v>
      </c>
      <c r="C221" s="18" t="s">
        <v>28</v>
      </c>
      <c r="D221" s="16">
        <v>2022</v>
      </c>
      <c r="E221" s="15" t="s">
        <v>32</v>
      </c>
      <c r="F221" s="18" t="s">
        <v>392</v>
      </c>
      <c r="G221" s="42"/>
      <c r="H221" s="42"/>
      <c r="I221" s="42"/>
      <c r="J221" s="42"/>
      <c r="K221" s="42"/>
      <c r="L221" s="42"/>
      <c r="M221" s="42"/>
    </row>
    <row r="222" spans="1:16" ht="51.75" thickTop="1" x14ac:dyDescent="0.2">
      <c r="G222" s="74" t="s">
        <v>17</v>
      </c>
      <c r="H222" s="37" t="s">
        <v>18</v>
      </c>
      <c r="I222" s="38" t="s">
        <v>19</v>
      </c>
      <c r="J222" s="116" t="s">
        <v>851</v>
      </c>
      <c r="K222" s="8" t="s">
        <v>1</v>
      </c>
      <c r="L222" s="37" t="s">
        <v>20</v>
      </c>
    </row>
    <row r="223" spans="1:16" ht="12.75" customHeight="1" thickBot="1" x14ac:dyDescent="0.25">
      <c r="A223" s="41"/>
      <c r="B223" s="42" t="s">
        <v>283</v>
      </c>
      <c r="C223" s="42"/>
      <c r="D223" s="42"/>
      <c r="E223" s="42"/>
      <c r="F223" s="42"/>
      <c r="G223" s="31"/>
      <c r="H223" s="31"/>
      <c r="I223" s="31"/>
      <c r="J223" s="31"/>
      <c r="K223" s="31"/>
      <c r="L223" s="31"/>
      <c r="M223" s="31"/>
    </row>
    <row r="224" spans="1:16" ht="51.75" thickTop="1" x14ac:dyDescent="0.2">
      <c r="A224" s="36" t="s">
        <v>11</v>
      </c>
      <c r="B224" s="40" t="s">
        <v>12</v>
      </c>
      <c r="C224" s="37" t="s">
        <v>13</v>
      </c>
      <c r="D224" s="37" t="s">
        <v>140</v>
      </c>
      <c r="E224" s="37" t="s">
        <v>141</v>
      </c>
      <c r="F224" s="37" t="s">
        <v>16</v>
      </c>
      <c r="G224" s="14" t="s">
        <v>409</v>
      </c>
      <c r="H224" s="50">
        <v>6</v>
      </c>
      <c r="I224" s="19">
        <v>47.52</v>
      </c>
      <c r="J224" s="113"/>
      <c r="K224" s="19">
        <f>SUM(I224*J224)</f>
        <v>0</v>
      </c>
      <c r="L224" s="19">
        <v>10</v>
      </c>
    </row>
    <row r="225" spans="1:13" ht="318.75" x14ac:dyDescent="0.2">
      <c r="A225" s="31" t="s">
        <v>406</v>
      </c>
      <c r="B225" s="31"/>
      <c r="C225" s="31"/>
      <c r="D225" s="31"/>
      <c r="E225" s="31"/>
      <c r="F225" s="31"/>
      <c r="G225" s="14" t="s">
        <v>411</v>
      </c>
      <c r="H225" s="50">
        <v>6</v>
      </c>
      <c r="I225" s="19">
        <v>74.739999999999995</v>
      </c>
      <c r="J225" s="113"/>
      <c r="K225" s="19">
        <f t="shared" ref="K225:K243" si="9">SUM(I225*J225)</f>
        <v>0</v>
      </c>
      <c r="L225" s="19">
        <v>16</v>
      </c>
    </row>
    <row r="226" spans="1:13" ht="25.5" x14ac:dyDescent="0.2">
      <c r="A226" s="27">
        <v>6319001</v>
      </c>
      <c r="B226" s="14" t="s">
        <v>407</v>
      </c>
      <c r="C226" s="18" t="s">
        <v>23</v>
      </c>
      <c r="D226" s="16">
        <v>2023</v>
      </c>
      <c r="E226" s="15" t="s">
        <v>24</v>
      </c>
      <c r="F226" s="18" t="s">
        <v>408</v>
      </c>
      <c r="G226" s="14" t="s">
        <v>414</v>
      </c>
      <c r="H226" s="50">
        <v>6</v>
      </c>
      <c r="I226" s="19">
        <v>45</v>
      </c>
      <c r="J226" s="113"/>
      <c r="K226" s="19">
        <f t="shared" si="9"/>
        <v>0</v>
      </c>
      <c r="L226" s="19">
        <v>10</v>
      </c>
    </row>
    <row r="227" spans="1:13" ht="25.5" x14ac:dyDescent="0.2">
      <c r="A227" s="27">
        <v>6320004</v>
      </c>
      <c r="B227" s="14" t="s">
        <v>410</v>
      </c>
      <c r="C227" s="18" t="s">
        <v>23</v>
      </c>
      <c r="D227" s="16">
        <v>2022</v>
      </c>
      <c r="E227" s="15" t="s">
        <v>24</v>
      </c>
      <c r="F227" s="18" t="s">
        <v>408</v>
      </c>
      <c r="G227" s="14" t="s">
        <v>416</v>
      </c>
      <c r="H227" s="50">
        <v>6</v>
      </c>
      <c r="I227" s="19">
        <v>81</v>
      </c>
      <c r="J227" s="113"/>
      <c r="K227" s="19">
        <f t="shared" si="9"/>
        <v>0</v>
      </c>
      <c r="L227" s="19">
        <v>18</v>
      </c>
    </row>
    <row r="228" spans="1:13" ht="25.5" x14ac:dyDescent="0.2">
      <c r="A228" s="27">
        <v>6320005</v>
      </c>
      <c r="B228" s="14" t="s">
        <v>412</v>
      </c>
      <c r="C228" s="18" t="s">
        <v>23</v>
      </c>
      <c r="D228" s="16">
        <v>2023</v>
      </c>
      <c r="E228" s="15" t="s">
        <v>32</v>
      </c>
      <c r="F228" s="18" t="s">
        <v>413</v>
      </c>
      <c r="G228" s="14" t="s">
        <v>418</v>
      </c>
      <c r="H228" s="50">
        <v>6</v>
      </c>
      <c r="I228" s="19">
        <v>47.52</v>
      </c>
      <c r="J228" s="113"/>
      <c r="K228" s="19">
        <f t="shared" si="9"/>
        <v>0</v>
      </c>
      <c r="L228" s="19">
        <v>10</v>
      </c>
    </row>
    <row r="229" spans="1:13" ht="25.5" x14ac:dyDescent="0.2">
      <c r="A229" s="27">
        <v>632001</v>
      </c>
      <c r="B229" s="14" t="s">
        <v>415</v>
      </c>
      <c r="C229" s="18" t="s">
        <v>23</v>
      </c>
      <c r="D229" s="16">
        <v>2022</v>
      </c>
      <c r="E229" s="15" t="s">
        <v>32</v>
      </c>
      <c r="F229" s="18" t="s">
        <v>413</v>
      </c>
      <c r="G229" s="14" t="s">
        <v>420</v>
      </c>
      <c r="H229" s="50">
        <v>6</v>
      </c>
      <c r="I229" s="19">
        <v>45</v>
      </c>
      <c r="J229" s="113"/>
      <c r="K229" s="19">
        <f t="shared" si="9"/>
        <v>0</v>
      </c>
      <c r="L229" s="19">
        <v>10</v>
      </c>
    </row>
    <row r="230" spans="1:13" ht="25.5" x14ac:dyDescent="0.2">
      <c r="A230" s="27">
        <v>6319002</v>
      </c>
      <c r="B230" s="14" t="s">
        <v>417</v>
      </c>
      <c r="C230" s="18" t="s">
        <v>50</v>
      </c>
      <c r="D230" s="16">
        <v>2024</v>
      </c>
      <c r="E230" s="15" t="s">
        <v>32</v>
      </c>
      <c r="F230" s="18" t="s">
        <v>413</v>
      </c>
      <c r="G230" s="14" t="s">
        <v>418</v>
      </c>
      <c r="H230" s="50">
        <v>6</v>
      </c>
      <c r="I230" s="19">
        <v>54</v>
      </c>
      <c r="J230" s="113"/>
      <c r="K230" s="19">
        <f t="shared" si="9"/>
        <v>0</v>
      </c>
      <c r="L230" s="19">
        <v>12</v>
      </c>
    </row>
    <row r="231" spans="1:13" ht="25.5" x14ac:dyDescent="0.2">
      <c r="A231" s="27">
        <v>6319003</v>
      </c>
      <c r="B231" s="14" t="s">
        <v>419</v>
      </c>
      <c r="C231" s="18" t="s">
        <v>28</v>
      </c>
      <c r="D231" s="16">
        <v>2023</v>
      </c>
      <c r="E231" s="15" t="s">
        <v>32</v>
      </c>
      <c r="F231" s="18" t="s">
        <v>413</v>
      </c>
      <c r="G231" s="14" t="s">
        <v>341</v>
      </c>
      <c r="H231" s="50">
        <v>6</v>
      </c>
      <c r="I231" s="19">
        <v>65.52</v>
      </c>
      <c r="J231" s="113"/>
      <c r="K231" s="19">
        <f t="shared" si="9"/>
        <v>0</v>
      </c>
      <c r="L231" s="19">
        <v>14</v>
      </c>
    </row>
    <row r="232" spans="1:13" ht="38.25" x14ac:dyDescent="0.2">
      <c r="A232" s="27">
        <v>6319004</v>
      </c>
      <c r="B232" s="14" t="s">
        <v>421</v>
      </c>
      <c r="C232" s="18" t="s">
        <v>28</v>
      </c>
      <c r="D232" s="16">
        <v>2023</v>
      </c>
      <c r="E232" s="15" t="s">
        <v>32</v>
      </c>
      <c r="F232" s="18" t="s">
        <v>413</v>
      </c>
      <c r="G232" s="14" t="s">
        <v>424</v>
      </c>
      <c r="H232" s="50">
        <v>6</v>
      </c>
      <c r="I232" s="19">
        <v>81</v>
      </c>
      <c r="J232" s="113"/>
      <c r="K232" s="19">
        <f t="shared" si="9"/>
        <v>0</v>
      </c>
      <c r="L232" s="19">
        <v>18</v>
      </c>
    </row>
    <row r="233" spans="1:13" ht="25.5" x14ac:dyDescent="0.2">
      <c r="A233" s="27">
        <v>6321001</v>
      </c>
      <c r="B233" s="14" t="s">
        <v>422</v>
      </c>
      <c r="C233" s="18" t="s">
        <v>28</v>
      </c>
      <c r="D233" s="18" t="s">
        <v>109</v>
      </c>
      <c r="E233" s="15" t="s">
        <v>32</v>
      </c>
      <c r="F233" s="18" t="s">
        <v>413</v>
      </c>
      <c r="G233" s="14" t="s">
        <v>426</v>
      </c>
      <c r="H233" s="50">
        <v>6</v>
      </c>
      <c r="I233" s="19">
        <v>113.4</v>
      </c>
      <c r="J233" s="113"/>
      <c r="K233" s="19">
        <f t="shared" si="9"/>
        <v>0</v>
      </c>
      <c r="L233" s="19">
        <v>24</v>
      </c>
    </row>
    <row r="234" spans="1:13" ht="12.75" customHeight="1" x14ac:dyDescent="0.2">
      <c r="A234" s="27">
        <v>6320002</v>
      </c>
      <c r="B234" s="14" t="s">
        <v>423</v>
      </c>
      <c r="C234" s="18" t="s">
        <v>28</v>
      </c>
      <c r="D234" s="16">
        <v>2022</v>
      </c>
      <c r="E234" s="15" t="s">
        <v>32</v>
      </c>
      <c r="F234" s="18" t="s">
        <v>413</v>
      </c>
      <c r="G234" s="8"/>
      <c r="H234" s="20"/>
      <c r="I234" s="20"/>
      <c r="J234" s="20"/>
      <c r="K234" s="19">
        <f t="shared" si="9"/>
        <v>0</v>
      </c>
      <c r="L234" s="20"/>
      <c r="M234" s="20"/>
    </row>
    <row r="235" spans="1:13" ht="25.5" x14ac:dyDescent="0.2">
      <c r="A235" s="27">
        <v>6320003</v>
      </c>
      <c r="B235" s="14" t="s">
        <v>425</v>
      </c>
      <c r="C235" s="18" t="s">
        <v>28</v>
      </c>
      <c r="D235" s="18" t="s">
        <v>162</v>
      </c>
      <c r="E235" s="15" t="s">
        <v>32</v>
      </c>
      <c r="F235" s="18" t="s">
        <v>413</v>
      </c>
      <c r="G235" s="14" t="s">
        <v>80</v>
      </c>
      <c r="H235" s="50">
        <v>6</v>
      </c>
      <c r="I235" s="19">
        <v>63</v>
      </c>
      <c r="J235" s="113"/>
      <c r="K235" s="19">
        <f t="shared" si="9"/>
        <v>0</v>
      </c>
      <c r="L235" s="19">
        <v>14</v>
      </c>
    </row>
    <row r="236" spans="1:13" ht="25.5" x14ac:dyDescent="0.2">
      <c r="A236" s="148" t="s">
        <v>427</v>
      </c>
      <c r="B236" s="148"/>
      <c r="C236" s="148"/>
      <c r="D236" s="148"/>
      <c r="E236" s="148"/>
      <c r="F236" s="148"/>
      <c r="G236" s="14" t="s">
        <v>431</v>
      </c>
      <c r="H236" s="50">
        <v>6</v>
      </c>
      <c r="I236" s="19">
        <v>78.48</v>
      </c>
      <c r="J236" s="113"/>
      <c r="K236" s="19">
        <f t="shared" si="9"/>
        <v>0</v>
      </c>
      <c r="L236" s="19">
        <v>16</v>
      </c>
    </row>
    <row r="237" spans="1:13" ht="25.5" x14ac:dyDescent="0.2">
      <c r="A237" s="27">
        <v>6124001</v>
      </c>
      <c r="B237" s="14" t="s">
        <v>428</v>
      </c>
      <c r="C237" s="18" t="s">
        <v>28</v>
      </c>
      <c r="D237" s="16">
        <v>2023</v>
      </c>
      <c r="E237" s="15" t="s">
        <v>42</v>
      </c>
      <c r="F237" s="18" t="s">
        <v>295</v>
      </c>
      <c r="G237" s="14" t="s">
        <v>433</v>
      </c>
      <c r="H237" s="50">
        <v>6</v>
      </c>
      <c r="I237" s="19">
        <v>90.72</v>
      </c>
      <c r="J237" s="113"/>
      <c r="K237" s="19">
        <f t="shared" si="9"/>
        <v>0</v>
      </c>
      <c r="L237" s="19">
        <v>20</v>
      </c>
    </row>
    <row r="238" spans="1:13" ht="12.75" customHeight="1" x14ac:dyDescent="0.2">
      <c r="A238" s="27">
        <v>6118001</v>
      </c>
      <c r="B238" s="14" t="s">
        <v>429</v>
      </c>
      <c r="C238" s="18" t="s">
        <v>28</v>
      </c>
      <c r="D238" s="16">
        <v>2021</v>
      </c>
      <c r="E238" s="15" t="s">
        <v>24</v>
      </c>
      <c r="F238" s="18" t="s">
        <v>430</v>
      </c>
      <c r="G238" s="8"/>
      <c r="H238" s="20"/>
      <c r="I238" s="20"/>
      <c r="J238" s="20"/>
      <c r="K238" s="19">
        <f t="shared" si="9"/>
        <v>0</v>
      </c>
      <c r="L238" s="20"/>
      <c r="M238" s="20"/>
    </row>
    <row r="239" spans="1:13" ht="25.5" x14ac:dyDescent="0.2">
      <c r="A239" s="27">
        <v>6118002</v>
      </c>
      <c r="B239" s="14" t="s">
        <v>432</v>
      </c>
      <c r="C239" s="18" t="s">
        <v>28</v>
      </c>
      <c r="D239" s="16">
        <v>2021</v>
      </c>
      <c r="E239" s="15" t="s">
        <v>24</v>
      </c>
      <c r="F239" s="18" t="s">
        <v>430</v>
      </c>
      <c r="G239" s="14" t="s">
        <v>436</v>
      </c>
      <c r="H239" s="50">
        <v>6</v>
      </c>
      <c r="I239" s="19">
        <v>58.32</v>
      </c>
      <c r="J239" s="113"/>
      <c r="K239" s="19">
        <f t="shared" si="9"/>
        <v>0</v>
      </c>
      <c r="L239" s="19">
        <v>12</v>
      </c>
    </row>
    <row r="240" spans="1:13" ht="38.25" x14ac:dyDescent="0.2">
      <c r="A240" s="148" t="s">
        <v>434</v>
      </c>
      <c r="B240" s="148"/>
      <c r="C240" s="148"/>
      <c r="D240" s="148"/>
      <c r="E240" s="148"/>
      <c r="F240" s="148"/>
      <c r="G240" s="14" t="s">
        <v>438</v>
      </c>
      <c r="H240" s="50">
        <v>6</v>
      </c>
      <c r="I240" s="19">
        <v>72.72</v>
      </c>
      <c r="J240" s="113"/>
      <c r="K240" s="19">
        <f t="shared" si="9"/>
        <v>0</v>
      </c>
      <c r="L240" s="19">
        <v>15</v>
      </c>
    </row>
    <row r="241" spans="1:16" ht="38.25" x14ac:dyDescent="0.2">
      <c r="A241" s="27">
        <v>6721001</v>
      </c>
      <c r="B241" s="14" t="s">
        <v>435</v>
      </c>
      <c r="C241" s="18" t="s">
        <v>28</v>
      </c>
      <c r="D241" s="16">
        <v>2021</v>
      </c>
      <c r="E241" s="15" t="s">
        <v>24</v>
      </c>
      <c r="F241" s="18" t="s">
        <v>270</v>
      </c>
      <c r="G241" s="14" t="s">
        <v>424</v>
      </c>
      <c r="H241" s="50">
        <v>6</v>
      </c>
      <c r="I241" s="19">
        <v>77.760000000000005</v>
      </c>
      <c r="J241" s="113"/>
      <c r="K241" s="19">
        <f t="shared" si="9"/>
        <v>0</v>
      </c>
      <c r="L241" s="19">
        <v>16</v>
      </c>
    </row>
    <row r="242" spans="1:16" ht="38.25" x14ac:dyDescent="0.2">
      <c r="A242" s="27">
        <v>6721002</v>
      </c>
      <c r="B242" s="14" t="s">
        <v>437</v>
      </c>
      <c r="C242" s="18" t="s">
        <v>23</v>
      </c>
      <c r="D242" s="18" t="s">
        <v>109</v>
      </c>
      <c r="E242" s="15" t="s">
        <v>24</v>
      </c>
      <c r="F242" s="18" t="s">
        <v>270</v>
      </c>
      <c r="G242" s="14" t="s">
        <v>424</v>
      </c>
      <c r="H242" s="50">
        <v>6</v>
      </c>
      <c r="I242" s="19">
        <v>136.80000000000001</v>
      </c>
      <c r="J242" s="113"/>
      <c r="K242" s="19">
        <f t="shared" si="9"/>
        <v>0</v>
      </c>
      <c r="L242" s="19">
        <v>28</v>
      </c>
    </row>
    <row r="243" spans="1:16" ht="38.25" x14ac:dyDescent="0.2">
      <c r="A243" s="27">
        <v>6721003</v>
      </c>
      <c r="B243" s="14" t="s">
        <v>439</v>
      </c>
      <c r="C243" s="18" t="s">
        <v>28</v>
      </c>
      <c r="D243" s="16">
        <v>2020</v>
      </c>
      <c r="E243" s="15" t="s">
        <v>24</v>
      </c>
      <c r="F243" s="18" t="s">
        <v>270</v>
      </c>
      <c r="G243" s="14" t="s">
        <v>442</v>
      </c>
      <c r="H243" s="50">
        <v>6</v>
      </c>
      <c r="I243" s="19">
        <v>234</v>
      </c>
      <c r="J243" s="113"/>
      <c r="K243" s="19">
        <f t="shared" si="9"/>
        <v>0</v>
      </c>
      <c r="L243" s="19">
        <v>48</v>
      </c>
      <c r="O243" s="7">
        <f>SUM(J224:J243)</f>
        <v>0</v>
      </c>
      <c r="P243" s="97">
        <f>SUM(K224:K243)</f>
        <v>0</v>
      </c>
    </row>
    <row r="244" spans="1:16" ht="13.5" customHeight="1" thickBot="1" x14ac:dyDescent="0.25">
      <c r="A244" s="27">
        <v>6721004</v>
      </c>
      <c r="B244" s="14" t="s">
        <v>440</v>
      </c>
      <c r="C244" s="18" t="s">
        <v>28</v>
      </c>
      <c r="D244" s="16">
        <v>2022</v>
      </c>
      <c r="E244" s="15" t="s">
        <v>24</v>
      </c>
      <c r="F244" s="18" t="s">
        <v>270</v>
      </c>
      <c r="G244" s="39"/>
      <c r="H244" s="39"/>
      <c r="I244" s="39"/>
      <c r="J244" s="39"/>
      <c r="K244" s="39"/>
      <c r="L244" s="39"/>
      <c r="M244" s="39"/>
    </row>
    <row r="245" spans="1:16" ht="51.75" thickTop="1" x14ac:dyDescent="0.2">
      <c r="A245" s="27">
        <v>6721005</v>
      </c>
      <c r="B245" s="14" t="s">
        <v>441</v>
      </c>
      <c r="C245" s="18" t="s">
        <v>28</v>
      </c>
      <c r="D245" s="16">
        <v>2019</v>
      </c>
      <c r="E245" s="15" t="s">
        <v>24</v>
      </c>
      <c r="F245" s="18" t="s">
        <v>270</v>
      </c>
      <c r="G245" s="37" t="s">
        <v>17</v>
      </c>
      <c r="H245" s="37" t="s">
        <v>18</v>
      </c>
      <c r="I245" s="38" t="s">
        <v>19</v>
      </c>
      <c r="J245" s="116" t="s">
        <v>851</v>
      </c>
      <c r="K245" s="8" t="s">
        <v>1</v>
      </c>
      <c r="L245" s="37" t="s">
        <v>20</v>
      </c>
    </row>
    <row r="246" spans="1:16" ht="12.75" customHeight="1" thickBot="1" x14ac:dyDescent="0.25">
      <c r="A246" s="39" t="s">
        <v>443</v>
      </c>
      <c r="B246" s="39"/>
      <c r="C246" s="39"/>
      <c r="D246" s="39"/>
      <c r="E246" s="39"/>
      <c r="F246" s="39"/>
      <c r="G246" s="31"/>
      <c r="H246" s="31"/>
      <c r="I246" s="31"/>
      <c r="J246" s="31"/>
      <c r="K246" s="31"/>
      <c r="L246" s="31"/>
      <c r="M246" s="31"/>
    </row>
    <row r="247" spans="1:16" ht="51.75" thickTop="1" x14ac:dyDescent="0.2">
      <c r="A247" s="36" t="s">
        <v>11</v>
      </c>
      <c r="B247" s="40" t="s">
        <v>12</v>
      </c>
      <c r="C247" s="37" t="s">
        <v>13</v>
      </c>
      <c r="D247" s="37" t="s">
        <v>140</v>
      </c>
      <c r="E247" s="43" t="s">
        <v>141</v>
      </c>
      <c r="F247" s="37" t="s">
        <v>16</v>
      </c>
      <c r="G247" s="14" t="s">
        <v>446</v>
      </c>
      <c r="H247" s="50">
        <v>6</v>
      </c>
      <c r="I247" s="19">
        <v>143.93</v>
      </c>
      <c r="J247" s="113"/>
      <c r="K247" s="19">
        <f>SUM(I247*J247)</f>
        <v>0</v>
      </c>
      <c r="L247" s="19">
        <v>26</v>
      </c>
    </row>
    <row r="248" spans="1:16" ht="293.25" x14ac:dyDescent="0.2">
      <c r="A248" s="31" t="s">
        <v>444</v>
      </c>
      <c r="B248" s="31"/>
      <c r="C248" s="31"/>
      <c r="D248" s="31"/>
      <c r="E248" s="31"/>
      <c r="F248" s="31"/>
      <c r="G248" s="14" t="s">
        <v>448</v>
      </c>
      <c r="H248" s="50">
        <v>6</v>
      </c>
      <c r="I248" s="19">
        <v>84.96</v>
      </c>
      <c r="J248" s="113"/>
      <c r="K248" s="19">
        <f t="shared" ref="K248:K252" si="10">SUM(I248*J248)</f>
        <v>0</v>
      </c>
      <c r="L248" s="19">
        <v>16</v>
      </c>
    </row>
    <row r="249" spans="1:16" x14ac:dyDescent="0.2">
      <c r="A249" s="27">
        <v>3611003</v>
      </c>
      <c r="B249" s="14" t="s">
        <v>445</v>
      </c>
      <c r="C249" s="18" t="s">
        <v>23</v>
      </c>
      <c r="D249" s="18" t="s">
        <v>265</v>
      </c>
      <c r="E249" s="15" t="s">
        <v>24</v>
      </c>
      <c r="F249" s="18" t="s">
        <v>258</v>
      </c>
      <c r="G249" s="14" t="s">
        <v>91</v>
      </c>
      <c r="H249" s="50">
        <v>6</v>
      </c>
      <c r="I249" s="19">
        <v>66.599999999999994</v>
      </c>
      <c r="J249" s="113"/>
      <c r="K249" s="19">
        <f t="shared" si="10"/>
        <v>0</v>
      </c>
      <c r="L249" s="19">
        <v>12</v>
      </c>
    </row>
    <row r="250" spans="1:16" ht="51" x14ac:dyDescent="0.2">
      <c r="A250" s="27">
        <v>3616001</v>
      </c>
      <c r="B250" s="14" t="s">
        <v>447</v>
      </c>
      <c r="C250" s="18" t="s">
        <v>23</v>
      </c>
      <c r="D250" s="16">
        <v>2021</v>
      </c>
      <c r="E250" s="15" t="s">
        <v>24</v>
      </c>
      <c r="F250" s="18" t="s">
        <v>258</v>
      </c>
      <c r="G250" s="14" t="s">
        <v>451</v>
      </c>
      <c r="H250" s="50">
        <v>6</v>
      </c>
      <c r="I250" s="19">
        <v>143.93</v>
      </c>
      <c r="J250" s="113"/>
      <c r="K250" s="19">
        <f t="shared" si="10"/>
        <v>0</v>
      </c>
      <c r="L250" s="19">
        <v>26</v>
      </c>
    </row>
    <row r="251" spans="1:16" ht="51" x14ac:dyDescent="0.2">
      <c r="A251" s="27">
        <v>3611001</v>
      </c>
      <c r="B251" s="14" t="s">
        <v>449</v>
      </c>
      <c r="C251" s="18" t="s">
        <v>23</v>
      </c>
      <c r="D251" s="16">
        <v>2021</v>
      </c>
      <c r="E251" s="15" t="s">
        <v>24</v>
      </c>
      <c r="F251" s="18" t="s">
        <v>258</v>
      </c>
      <c r="G251" s="14" t="s">
        <v>453</v>
      </c>
      <c r="H251" s="50">
        <v>6</v>
      </c>
      <c r="I251" s="19">
        <v>84.96</v>
      </c>
      <c r="J251" s="113"/>
      <c r="K251" s="19">
        <f t="shared" si="10"/>
        <v>0</v>
      </c>
      <c r="L251" s="19">
        <v>16</v>
      </c>
    </row>
    <row r="252" spans="1:16" x14ac:dyDescent="0.2">
      <c r="A252" s="27">
        <v>3610001</v>
      </c>
      <c r="B252" s="14" t="s">
        <v>450</v>
      </c>
      <c r="C252" s="18" t="s">
        <v>28</v>
      </c>
      <c r="D252" s="16">
        <v>2021</v>
      </c>
      <c r="E252" s="15" t="s">
        <v>24</v>
      </c>
      <c r="F252" s="18" t="s">
        <v>83</v>
      </c>
      <c r="G252" s="14" t="s">
        <v>455</v>
      </c>
      <c r="H252" s="50">
        <v>6</v>
      </c>
      <c r="I252" s="19">
        <v>66.599999999999994</v>
      </c>
      <c r="J252" s="113"/>
      <c r="K252" s="19">
        <f t="shared" si="10"/>
        <v>0</v>
      </c>
      <c r="L252" s="19">
        <v>12</v>
      </c>
      <c r="O252" s="7">
        <f>SUM(J247:J252)</f>
        <v>0</v>
      </c>
      <c r="P252" s="97">
        <f>SUM(K247:K252)</f>
        <v>0</v>
      </c>
    </row>
    <row r="253" spans="1:16" x14ac:dyDescent="0.2">
      <c r="A253" s="27">
        <v>3616002</v>
      </c>
      <c r="B253" s="14" t="s">
        <v>447</v>
      </c>
      <c r="C253" s="18" t="s">
        <v>28</v>
      </c>
      <c r="D253" s="18" t="s">
        <v>452</v>
      </c>
      <c r="E253" s="15" t="s">
        <v>24</v>
      </c>
      <c r="F253" s="18" t="s">
        <v>83</v>
      </c>
    </row>
    <row r="254" spans="1:16" ht="12.75" customHeight="1" x14ac:dyDescent="0.2">
      <c r="A254" s="27">
        <v>3611002</v>
      </c>
      <c r="B254" s="14" t="s">
        <v>454</v>
      </c>
      <c r="C254" s="18" t="s">
        <v>28</v>
      </c>
      <c r="D254" s="16">
        <v>2020</v>
      </c>
      <c r="E254" s="15" t="s">
        <v>24</v>
      </c>
      <c r="F254" s="18" t="s">
        <v>83</v>
      </c>
      <c r="G254" s="26"/>
      <c r="H254" s="26"/>
      <c r="I254" s="26"/>
      <c r="J254" s="26"/>
      <c r="K254" s="26"/>
      <c r="L254" s="26"/>
      <c r="M254" s="26"/>
    </row>
    <row r="255" spans="1:16" x14ac:dyDescent="0.2">
      <c r="G255" s="44"/>
      <c r="H255" s="44"/>
      <c r="I255" s="44"/>
      <c r="J255" s="44"/>
      <c r="K255" s="44"/>
      <c r="L255" s="44"/>
      <c r="M255" s="44"/>
    </row>
    <row r="256" spans="1:16" ht="409.5" x14ac:dyDescent="0.2">
      <c r="A256" s="26" t="s">
        <v>443</v>
      </c>
      <c r="B256" s="26"/>
      <c r="C256" s="26"/>
      <c r="D256" s="26"/>
      <c r="E256" s="26"/>
      <c r="F256" s="26"/>
      <c r="G256" s="11" t="s">
        <v>17</v>
      </c>
      <c r="H256" s="11" t="s">
        <v>18</v>
      </c>
      <c r="I256" s="30" t="s">
        <v>19</v>
      </c>
      <c r="J256" s="116" t="s">
        <v>851</v>
      </c>
      <c r="K256" s="8" t="s">
        <v>1</v>
      </c>
      <c r="L256" s="11" t="s">
        <v>20</v>
      </c>
    </row>
    <row r="257" spans="1:13" ht="12.75" customHeight="1" x14ac:dyDescent="0.2">
      <c r="A257" s="44"/>
      <c r="B257" s="44"/>
      <c r="C257" s="44"/>
      <c r="D257" s="44"/>
      <c r="E257" s="44"/>
      <c r="F257" s="44"/>
      <c r="G257" s="8"/>
      <c r="H257" s="20"/>
      <c r="I257" s="20"/>
      <c r="J257" s="20"/>
      <c r="K257" s="20"/>
      <c r="L257" s="20"/>
      <c r="M257" s="20"/>
    </row>
    <row r="258" spans="1:13" ht="51" x14ac:dyDescent="0.2">
      <c r="A258" s="11" t="s">
        <v>11</v>
      </c>
      <c r="B258" s="45" t="s">
        <v>12</v>
      </c>
      <c r="C258" s="11" t="s">
        <v>13</v>
      </c>
      <c r="D258" s="11" t="s">
        <v>140</v>
      </c>
      <c r="E258" s="33" t="s">
        <v>141</v>
      </c>
      <c r="F258" s="11" t="s">
        <v>16</v>
      </c>
      <c r="G258" s="14" t="s">
        <v>458</v>
      </c>
      <c r="H258" s="50">
        <v>6</v>
      </c>
      <c r="I258" s="19">
        <v>48.96</v>
      </c>
      <c r="J258" s="113"/>
      <c r="K258" s="19">
        <f>SUM(I258*J258)</f>
        <v>0</v>
      </c>
      <c r="L258" s="19">
        <v>9.5</v>
      </c>
    </row>
    <row r="259" spans="1:13" x14ac:dyDescent="0.2">
      <c r="A259" s="148" t="s">
        <v>456</v>
      </c>
      <c r="B259" s="148"/>
      <c r="C259" s="148"/>
      <c r="D259" s="148"/>
      <c r="E259" s="148"/>
      <c r="F259" s="20"/>
      <c r="G259" s="14" t="s">
        <v>459</v>
      </c>
      <c r="H259" s="50">
        <v>6</v>
      </c>
      <c r="I259" s="19">
        <v>48.96</v>
      </c>
      <c r="J259" s="113"/>
      <c r="K259" s="19">
        <f t="shared" ref="K259:K281" si="11">SUM(I259*J259)</f>
        <v>0</v>
      </c>
      <c r="L259" s="19">
        <v>9.5</v>
      </c>
    </row>
    <row r="260" spans="1:13" ht="38.25" x14ac:dyDescent="0.2">
      <c r="A260" s="22">
        <v>6621001</v>
      </c>
      <c r="B260" s="14" t="s">
        <v>457</v>
      </c>
      <c r="C260" s="18" t="s">
        <v>28</v>
      </c>
      <c r="D260" s="16">
        <v>2022</v>
      </c>
      <c r="E260" s="15" t="s">
        <v>24</v>
      </c>
      <c r="F260" s="17" t="s">
        <v>151</v>
      </c>
      <c r="G260" s="14" t="s">
        <v>460</v>
      </c>
      <c r="H260" s="50">
        <v>6</v>
      </c>
      <c r="I260" s="19">
        <v>48.96</v>
      </c>
      <c r="J260" s="113"/>
      <c r="K260" s="19">
        <f t="shared" si="11"/>
        <v>0</v>
      </c>
      <c r="L260" s="19">
        <v>9.5</v>
      </c>
    </row>
    <row r="261" spans="1:13" ht="51" x14ac:dyDescent="0.2">
      <c r="A261" s="22">
        <v>6621002</v>
      </c>
      <c r="B261" s="14" t="s">
        <v>457</v>
      </c>
      <c r="C261" s="18" t="s">
        <v>50</v>
      </c>
      <c r="D261" s="16">
        <v>2023</v>
      </c>
      <c r="E261" s="15" t="s">
        <v>24</v>
      </c>
      <c r="F261" s="17" t="s">
        <v>151</v>
      </c>
      <c r="G261" s="14" t="s">
        <v>463</v>
      </c>
      <c r="H261" s="50">
        <v>6</v>
      </c>
      <c r="I261" s="19">
        <v>59.4</v>
      </c>
      <c r="J261" s="113"/>
      <c r="K261" s="19">
        <f t="shared" si="11"/>
        <v>0</v>
      </c>
      <c r="L261" s="19">
        <v>12.9</v>
      </c>
    </row>
    <row r="262" spans="1:13" ht="25.5" x14ac:dyDescent="0.2">
      <c r="A262" s="22">
        <v>6621003</v>
      </c>
      <c r="B262" s="14" t="s">
        <v>457</v>
      </c>
      <c r="C262" s="18" t="s">
        <v>23</v>
      </c>
      <c r="D262" s="16">
        <v>2022</v>
      </c>
      <c r="E262" s="15" t="s">
        <v>24</v>
      </c>
      <c r="F262" s="17" t="s">
        <v>151</v>
      </c>
      <c r="G262" s="14" t="s">
        <v>459</v>
      </c>
      <c r="H262" s="50">
        <v>6</v>
      </c>
      <c r="I262" s="19">
        <v>59.4</v>
      </c>
      <c r="J262" s="113"/>
      <c r="K262" s="19">
        <f t="shared" si="11"/>
        <v>0</v>
      </c>
      <c r="L262" s="19">
        <v>12.9</v>
      </c>
    </row>
    <row r="263" spans="1:13" ht="51" x14ac:dyDescent="0.2">
      <c r="A263" s="22">
        <v>6621004</v>
      </c>
      <c r="B263" s="14" t="s">
        <v>461</v>
      </c>
      <c r="C263" s="18" t="s">
        <v>28</v>
      </c>
      <c r="D263" s="16">
        <v>2021</v>
      </c>
      <c r="E263" s="15" t="s">
        <v>24</v>
      </c>
      <c r="F263" s="17" t="s">
        <v>462</v>
      </c>
      <c r="G263" s="14" t="s">
        <v>464</v>
      </c>
      <c r="H263" s="50">
        <v>6</v>
      </c>
      <c r="I263" s="19">
        <v>59.4</v>
      </c>
      <c r="J263" s="113"/>
      <c r="K263" s="19">
        <f t="shared" si="11"/>
        <v>0</v>
      </c>
      <c r="L263" s="19">
        <v>12.9</v>
      </c>
    </row>
    <row r="264" spans="1:13" ht="25.5" x14ac:dyDescent="0.2">
      <c r="A264" s="22">
        <v>6621005</v>
      </c>
      <c r="B264" s="14" t="s">
        <v>461</v>
      </c>
      <c r="C264" s="18" t="s">
        <v>50</v>
      </c>
      <c r="D264" s="16">
        <v>2023</v>
      </c>
      <c r="E264" s="15" t="s">
        <v>24</v>
      </c>
      <c r="F264" s="17" t="s">
        <v>151</v>
      </c>
      <c r="G264" s="14" t="s">
        <v>466</v>
      </c>
      <c r="H264" s="50">
        <v>6</v>
      </c>
      <c r="I264" s="19">
        <v>60.12</v>
      </c>
      <c r="J264" s="113"/>
      <c r="K264" s="19">
        <f t="shared" si="11"/>
        <v>0</v>
      </c>
      <c r="L264" s="19">
        <v>12.5</v>
      </c>
    </row>
    <row r="265" spans="1:13" ht="25.5" x14ac:dyDescent="0.2">
      <c r="A265" s="22">
        <v>6621006</v>
      </c>
      <c r="B265" s="14" t="s">
        <v>461</v>
      </c>
      <c r="C265" s="18" t="s">
        <v>23</v>
      </c>
      <c r="D265" s="16">
        <v>2023</v>
      </c>
      <c r="E265" s="15" t="s">
        <v>24</v>
      </c>
      <c r="F265" s="17" t="s">
        <v>151</v>
      </c>
      <c r="G265" s="14" t="s">
        <v>468</v>
      </c>
      <c r="H265" s="50">
        <v>6</v>
      </c>
      <c r="I265" s="19">
        <v>75.599999999999994</v>
      </c>
      <c r="J265" s="113"/>
      <c r="K265" s="19">
        <f t="shared" si="11"/>
        <v>0</v>
      </c>
      <c r="L265" s="19">
        <v>15.9</v>
      </c>
    </row>
    <row r="266" spans="1:13" ht="51" x14ac:dyDescent="0.2">
      <c r="A266" s="22">
        <v>6621007</v>
      </c>
      <c r="B266" s="14" t="s">
        <v>465</v>
      </c>
      <c r="C266" s="18" t="s">
        <v>28</v>
      </c>
      <c r="D266" s="16">
        <v>2021</v>
      </c>
      <c r="E266" s="15" t="s">
        <v>24</v>
      </c>
      <c r="F266" s="17" t="s">
        <v>151</v>
      </c>
      <c r="G266" s="14" t="s">
        <v>469</v>
      </c>
      <c r="H266" s="50">
        <v>6</v>
      </c>
      <c r="I266" s="19">
        <v>75.599999999999994</v>
      </c>
      <c r="J266" s="113"/>
      <c r="K266" s="19">
        <f t="shared" si="11"/>
        <v>0</v>
      </c>
      <c r="L266" s="19">
        <v>15.9</v>
      </c>
    </row>
    <row r="267" spans="1:13" ht="12.75" customHeight="1" x14ac:dyDescent="0.2">
      <c r="A267" s="22">
        <v>6621008</v>
      </c>
      <c r="B267" s="14" t="s">
        <v>467</v>
      </c>
      <c r="C267" s="18" t="s">
        <v>23</v>
      </c>
      <c r="D267" s="16">
        <v>2022</v>
      </c>
      <c r="E267" s="15" t="s">
        <v>24</v>
      </c>
      <c r="F267" s="17" t="s">
        <v>151</v>
      </c>
      <c r="G267" s="8"/>
      <c r="H267" s="20"/>
      <c r="I267" s="20"/>
      <c r="J267" s="20"/>
      <c r="K267" s="19"/>
      <c r="L267" s="20"/>
      <c r="M267" s="20"/>
    </row>
    <row r="268" spans="1:13" ht="51" x14ac:dyDescent="0.2">
      <c r="A268" s="22">
        <v>6621009</v>
      </c>
      <c r="B268" s="14" t="s">
        <v>467</v>
      </c>
      <c r="C268" s="18" t="s">
        <v>28</v>
      </c>
      <c r="D268" s="16">
        <v>2021</v>
      </c>
      <c r="E268" s="15" t="s">
        <v>24</v>
      </c>
      <c r="F268" s="17" t="s">
        <v>462</v>
      </c>
      <c r="G268" s="14" t="s">
        <v>91</v>
      </c>
      <c r="H268" s="50">
        <v>6</v>
      </c>
      <c r="I268" s="19">
        <v>41.4</v>
      </c>
      <c r="J268" s="113"/>
      <c r="K268" s="19">
        <f t="shared" si="11"/>
        <v>0</v>
      </c>
      <c r="L268" s="19">
        <v>9.5</v>
      </c>
    </row>
    <row r="269" spans="1:13" x14ac:dyDescent="0.2">
      <c r="A269" s="148" t="s">
        <v>470</v>
      </c>
      <c r="B269" s="148"/>
      <c r="C269" s="148"/>
      <c r="D269" s="148"/>
      <c r="E269" s="148"/>
      <c r="F269" s="148"/>
      <c r="G269" s="14" t="s">
        <v>93</v>
      </c>
      <c r="H269" s="50">
        <v>6</v>
      </c>
      <c r="I269" s="19">
        <v>41.4</v>
      </c>
      <c r="J269" s="113"/>
      <c r="K269" s="19">
        <f t="shared" si="11"/>
        <v>0</v>
      </c>
      <c r="L269" s="19">
        <v>9.5</v>
      </c>
    </row>
    <row r="270" spans="1:13" x14ac:dyDescent="0.2">
      <c r="A270" s="22">
        <v>3214006</v>
      </c>
      <c r="B270" s="14" t="s">
        <v>471</v>
      </c>
      <c r="C270" s="18" t="s">
        <v>23</v>
      </c>
      <c r="D270" s="16">
        <v>2023</v>
      </c>
      <c r="E270" s="15" t="s">
        <v>32</v>
      </c>
      <c r="F270" s="18" t="s">
        <v>175</v>
      </c>
      <c r="G270" s="14" t="s">
        <v>95</v>
      </c>
      <c r="H270" s="50">
        <v>6</v>
      </c>
      <c r="I270" s="19">
        <v>41.4</v>
      </c>
      <c r="J270" s="113"/>
      <c r="K270" s="19">
        <f t="shared" si="11"/>
        <v>0</v>
      </c>
      <c r="L270" s="19">
        <v>9.5</v>
      </c>
    </row>
    <row r="271" spans="1:13" x14ac:dyDescent="0.2">
      <c r="A271" s="22">
        <v>3212001</v>
      </c>
      <c r="B271" s="14" t="s">
        <v>472</v>
      </c>
      <c r="C271" s="18" t="s">
        <v>23</v>
      </c>
      <c r="D271" s="16">
        <v>2022</v>
      </c>
      <c r="E271" s="15" t="s">
        <v>32</v>
      </c>
      <c r="F271" s="18" t="s">
        <v>175</v>
      </c>
      <c r="G271" s="14" t="s">
        <v>476</v>
      </c>
      <c r="H271" s="50">
        <v>6</v>
      </c>
      <c r="I271" s="19">
        <v>41.04</v>
      </c>
      <c r="J271" s="113"/>
      <c r="K271" s="19">
        <f t="shared" si="11"/>
        <v>0</v>
      </c>
      <c r="L271" s="19">
        <v>9.5</v>
      </c>
    </row>
    <row r="272" spans="1:13" ht="25.5" x14ac:dyDescent="0.2">
      <c r="A272" s="22">
        <v>3214008</v>
      </c>
      <c r="B272" s="14" t="s">
        <v>473</v>
      </c>
      <c r="C272" s="18" t="s">
        <v>23</v>
      </c>
      <c r="D272" s="16">
        <v>2023</v>
      </c>
      <c r="E272" s="15" t="s">
        <v>32</v>
      </c>
      <c r="F272" s="18" t="s">
        <v>175</v>
      </c>
      <c r="G272" s="14" t="s">
        <v>478</v>
      </c>
      <c r="H272" s="50">
        <v>6</v>
      </c>
      <c r="I272" s="19">
        <v>41.4</v>
      </c>
      <c r="J272" s="113"/>
      <c r="K272" s="19">
        <f t="shared" si="11"/>
        <v>0</v>
      </c>
      <c r="L272" s="19">
        <v>9.5</v>
      </c>
    </row>
    <row r="273" spans="1:16 1913:2341" ht="38.25" x14ac:dyDescent="0.2">
      <c r="A273" s="14" t="s">
        <v>474</v>
      </c>
      <c r="B273" s="46" t="s">
        <v>475</v>
      </c>
      <c r="C273" s="18" t="s">
        <v>50</v>
      </c>
      <c r="D273" s="16">
        <v>2023</v>
      </c>
      <c r="E273" s="15" t="s">
        <v>32</v>
      </c>
      <c r="F273" s="18" t="s">
        <v>175</v>
      </c>
      <c r="G273" s="14" t="s">
        <v>480</v>
      </c>
      <c r="H273" s="50">
        <v>6</v>
      </c>
      <c r="I273" s="19">
        <v>41.4</v>
      </c>
      <c r="J273" s="113"/>
      <c r="K273" s="19">
        <f t="shared" si="11"/>
        <v>0</v>
      </c>
      <c r="L273" s="19">
        <v>9.5</v>
      </c>
    </row>
    <row r="274" spans="1:16 1913:2341" ht="25.5" x14ac:dyDescent="0.2">
      <c r="A274" s="22">
        <v>3214002</v>
      </c>
      <c r="B274" s="14" t="s">
        <v>477</v>
      </c>
      <c r="C274" s="18" t="s">
        <v>28</v>
      </c>
      <c r="D274" s="16">
        <v>2021</v>
      </c>
      <c r="E274" s="15" t="s">
        <v>32</v>
      </c>
      <c r="F274" s="18" t="s">
        <v>175</v>
      </c>
      <c r="G274" s="14" t="s">
        <v>206</v>
      </c>
      <c r="H274" s="50">
        <v>6</v>
      </c>
      <c r="I274" s="19">
        <v>47.52</v>
      </c>
      <c r="J274" s="113"/>
      <c r="K274" s="19">
        <f t="shared" si="11"/>
        <v>0</v>
      </c>
      <c r="L274" s="19">
        <v>10.5</v>
      </c>
    </row>
    <row r="275" spans="1:16 1913:2341" x14ac:dyDescent="0.2">
      <c r="A275" s="22">
        <v>3214003</v>
      </c>
      <c r="B275" s="14" t="s">
        <v>479</v>
      </c>
      <c r="C275" s="18" t="s">
        <v>28</v>
      </c>
      <c r="D275" s="16">
        <v>2021</v>
      </c>
      <c r="E275" s="15" t="s">
        <v>32</v>
      </c>
      <c r="F275" s="18" t="s">
        <v>175</v>
      </c>
      <c r="G275" s="14" t="s">
        <v>476</v>
      </c>
      <c r="H275" s="50">
        <v>6</v>
      </c>
      <c r="I275" s="19">
        <v>48.6</v>
      </c>
      <c r="J275" s="113"/>
      <c r="K275" s="19">
        <f t="shared" si="11"/>
        <v>0</v>
      </c>
      <c r="L275" s="19">
        <v>10.5</v>
      </c>
    </row>
    <row r="276" spans="1:16 1913:2341" x14ac:dyDescent="0.2">
      <c r="A276" s="22">
        <v>3223001</v>
      </c>
      <c r="B276" s="8" t="s">
        <v>481</v>
      </c>
      <c r="C276" s="18" t="s">
        <v>28</v>
      </c>
      <c r="D276" s="16">
        <v>2021</v>
      </c>
      <c r="E276" s="15" t="s">
        <v>32</v>
      </c>
      <c r="F276" s="18" t="s">
        <v>175</v>
      </c>
      <c r="G276" s="14" t="s">
        <v>476</v>
      </c>
      <c r="H276" s="50">
        <v>6</v>
      </c>
      <c r="I276" s="19">
        <v>46.8</v>
      </c>
      <c r="J276" s="113"/>
      <c r="K276" s="19">
        <f t="shared" si="11"/>
        <v>0</v>
      </c>
      <c r="L276" s="19">
        <v>10.5</v>
      </c>
    </row>
    <row r="277" spans="1:16 1913:2341" x14ac:dyDescent="0.2">
      <c r="A277" s="22">
        <v>3223002</v>
      </c>
      <c r="B277" s="8" t="s">
        <v>482</v>
      </c>
      <c r="C277" s="18" t="s">
        <v>28</v>
      </c>
      <c r="D277" s="18" t="s">
        <v>483</v>
      </c>
      <c r="E277" s="15" t="s">
        <v>32</v>
      </c>
      <c r="F277" s="18" t="s">
        <v>175</v>
      </c>
      <c r="G277" s="14" t="s">
        <v>93</v>
      </c>
      <c r="H277" s="50">
        <v>6</v>
      </c>
      <c r="I277" s="19">
        <v>49.32</v>
      </c>
      <c r="J277" s="113"/>
      <c r="K277" s="19">
        <f t="shared" si="11"/>
        <v>0</v>
      </c>
      <c r="L277" s="19">
        <v>10.5</v>
      </c>
    </row>
    <row r="278" spans="1:16 1913:2341" x14ac:dyDescent="0.2">
      <c r="A278" s="22">
        <v>3223003</v>
      </c>
      <c r="B278" s="8" t="s">
        <v>484</v>
      </c>
      <c r="C278" s="18" t="s">
        <v>50</v>
      </c>
      <c r="D278" s="16">
        <v>2023</v>
      </c>
      <c r="E278" s="15" t="s">
        <v>32</v>
      </c>
      <c r="F278" s="18" t="s">
        <v>175</v>
      </c>
      <c r="G278" s="14" t="s">
        <v>95</v>
      </c>
      <c r="H278" s="50">
        <v>6</v>
      </c>
      <c r="I278" s="19">
        <v>49.32</v>
      </c>
      <c r="J278" s="113"/>
      <c r="K278" s="19">
        <f t="shared" si="11"/>
        <v>0</v>
      </c>
      <c r="L278" s="19">
        <v>10.5</v>
      </c>
    </row>
    <row r="279" spans="1:16 1913:2341" x14ac:dyDescent="0.2">
      <c r="A279" s="22">
        <v>3223004</v>
      </c>
      <c r="B279" s="8" t="s">
        <v>485</v>
      </c>
      <c r="C279" s="18" t="s">
        <v>23</v>
      </c>
      <c r="D279" s="18" t="s">
        <v>75</v>
      </c>
      <c r="E279" s="15" t="s">
        <v>32</v>
      </c>
      <c r="F279" s="18" t="s">
        <v>175</v>
      </c>
      <c r="G279" s="14" t="s">
        <v>144</v>
      </c>
      <c r="H279" s="50">
        <v>6</v>
      </c>
      <c r="I279" s="19">
        <v>47.52</v>
      </c>
      <c r="J279" s="113"/>
      <c r="K279" s="19">
        <f t="shared" si="11"/>
        <v>0</v>
      </c>
      <c r="L279" s="19">
        <v>10.5</v>
      </c>
    </row>
    <row r="280" spans="1:16 1913:2341" x14ac:dyDescent="0.2">
      <c r="A280" s="22">
        <v>3223006</v>
      </c>
      <c r="B280" s="8" t="s">
        <v>486</v>
      </c>
      <c r="C280" s="18" t="s">
        <v>23</v>
      </c>
      <c r="D280" s="16">
        <v>2023</v>
      </c>
      <c r="E280" s="15" t="s">
        <v>32</v>
      </c>
      <c r="F280" s="18" t="s">
        <v>175</v>
      </c>
      <c r="G280" s="14" t="s">
        <v>91</v>
      </c>
      <c r="H280" s="50">
        <v>6</v>
      </c>
      <c r="I280" s="19">
        <v>49.32</v>
      </c>
      <c r="J280" s="113"/>
      <c r="K280" s="19">
        <f t="shared" si="11"/>
        <v>0</v>
      </c>
      <c r="L280" s="19">
        <v>10.5</v>
      </c>
    </row>
    <row r="281" spans="1:16 1913:2341" x14ac:dyDescent="0.2">
      <c r="A281" s="22">
        <v>3223007</v>
      </c>
      <c r="B281" s="8" t="s">
        <v>487</v>
      </c>
      <c r="C281" s="18" t="s">
        <v>28</v>
      </c>
      <c r="D281" s="18" t="s">
        <v>75</v>
      </c>
      <c r="E281" s="15" t="s">
        <v>32</v>
      </c>
      <c r="F281" s="18" t="s">
        <v>175</v>
      </c>
      <c r="G281" s="14" t="s">
        <v>250</v>
      </c>
      <c r="H281" s="50">
        <v>6</v>
      </c>
      <c r="I281" s="19">
        <v>47.52</v>
      </c>
      <c r="J281" s="113"/>
      <c r="K281" s="19">
        <f t="shared" si="11"/>
        <v>0</v>
      </c>
      <c r="L281" s="19">
        <v>10.5</v>
      </c>
      <c r="O281" s="7">
        <f>SUM(J257:J281)</f>
        <v>0</v>
      </c>
      <c r="P281" s="97">
        <f>SUM(K258:K281)</f>
        <v>0</v>
      </c>
    </row>
    <row r="282" spans="1:16 1913:2341" x14ac:dyDescent="0.2">
      <c r="A282" s="22">
        <v>3223009</v>
      </c>
      <c r="B282" s="8" t="s">
        <v>488</v>
      </c>
      <c r="C282" s="18" t="s">
        <v>23</v>
      </c>
      <c r="D282" s="16">
        <v>2023</v>
      </c>
      <c r="E282" s="15" t="s">
        <v>32</v>
      </c>
      <c r="F282" s="18" t="s">
        <v>175</v>
      </c>
    </row>
    <row r="283" spans="1:16 1913:2341" x14ac:dyDescent="0.2">
      <c r="A283" s="22">
        <v>3223010</v>
      </c>
      <c r="B283" s="8" t="s">
        <v>489</v>
      </c>
      <c r="C283" s="18" t="s">
        <v>28</v>
      </c>
      <c r="D283" s="16">
        <v>2022</v>
      </c>
      <c r="E283" s="15" t="s">
        <v>32</v>
      </c>
      <c r="F283" s="18" t="s">
        <v>175</v>
      </c>
    </row>
    <row r="284" spans="1:16 1913:2341" ht="45.75" customHeight="1" x14ac:dyDescent="0.2">
      <c r="G284" s="11" t="s">
        <v>17</v>
      </c>
      <c r="H284" s="11" t="s">
        <v>18</v>
      </c>
      <c r="I284" s="8" t="s">
        <v>284</v>
      </c>
      <c r="J284" s="118" t="s">
        <v>490</v>
      </c>
      <c r="K284" s="8" t="s">
        <v>851</v>
      </c>
      <c r="L284" s="8" t="s">
        <v>1</v>
      </c>
      <c r="M284" s="30" t="s">
        <v>491</v>
      </c>
    </row>
    <row r="285" spans="1:16 1913:2341" ht="12.75" customHeight="1" x14ac:dyDescent="0.2">
      <c r="A285" s="146" t="s">
        <v>860</v>
      </c>
      <c r="B285" s="147"/>
      <c r="C285" s="147"/>
      <c r="G285" s="49"/>
      <c r="H285" s="49"/>
      <c r="I285" s="49"/>
      <c r="J285" s="49"/>
      <c r="K285" s="49"/>
      <c r="L285" s="49"/>
      <c r="M285" s="49"/>
      <c r="BUO285" s="135"/>
      <c r="BUP285" s="135"/>
      <c r="BUQ285" s="135"/>
      <c r="BUR285" s="135"/>
      <c r="BUS285" s="135"/>
      <c r="BUT285" s="135"/>
      <c r="BUU285" s="135"/>
      <c r="BUV285" s="135"/>
      <c r="BUW285" s="135"/>
      <c r="BUX285" s="135"/>
      <c r="BUY285" s="135"/>
      <c r="BUZ285" s="135"/>
      <c r="BVA285" s="135"/>
      <c r="BVB285" s="135"/>
      <c r="BVC285" s="135"/>
      <c r="BVD285" s="135"/>
      <c r="BVE285" s="135"/>
      <c r="BVF285" s="135"/>
      <c r="BVG285" s="135"/>
      <c r="BVH285" s="135"/>
      <c r="BVI285" s="135"/>
      <c r="BVK285" s="135"/>
      <c r="BVL285" s="135"/>
      <c r="BVM285" s="135"/>
      <c r="BVN285" s="135"/>
      <c r="BVO285" s="135"/>
      <c r="BVP285" s="135"/>
      <c r="BVQ285" s="135"/>
      <c r="BVR285" s="135"/>
      <c r="BVS285" s="135"/>
      <c r="BVT285" s="135"/>
      <c r="BVU285" s="135"/>
      <c r="BVV285" s="135"/>
      <c r="BVW285" s="135"/>
      <c r="BVX285" s="135"/>
      <c r="BVY285" s="135"/>
      <c r="BVZ285" s="135"/>
      <c r="BWA285" s="135"/>
      <c r="BWB285" s="135"/>
      <c r="BWC285" s="135"/>
      <c r="BWD285" s="135"/>
      <c r="BWE285" s="135"/>
      <c r="BWF285" s="135"/>
      <c r="BWG285" s="135"/>
      <c r="BWH285" s="135"/>
      <c r="BWI285" s="135"/>
      <c r="BWJ285" s="135"/>
      <c r="BWK285" s="135"/>
      <c r="BWL285" s="135"/>
      <c r="BWM285" s="135"/>
      <c r="BWN285" s="135"/>
      <c r="BWO285" s="135"/>
      <c r="BWP285" s="135"/>
      <c r="BWQ285" s="135"/>
      <c r="BWR285" s="135"/>
      <c r="BWS285" s="135"/>
      <c r="BWT285" s="135"/>
      <c r="BWU285" s="135"/>
      <c r="BWV285" s="135"/>
      <c r="BWW285" s="135"/>
      <c r="BWX285" s="135"/>
      <c r="BWY285" s="135"/>
      <c r="BWZ285" s="135"/>
      <c r="BXA285" s="135"/>
      <c r="BXB285" s="135"/>
      <c r="BXC285" s="135"/>
      <c r="BXD285" s="135"/>
      <c r="BXE285" s="135"/>
      <c r="BXF285" s="135"/>
      <c r="BXG285" s="135"/>
      <c r="BXH285" s="135"/>
      <c r="BXI285" s="135"/>
      <c r="BXJ285" s="135"/>
      <c r="BXK285" s="135"/>
      <c r="BXL285" s="135"/>
      <c r="BXM285" s="135"/>
      <c r="BXN285" s="135"/>
      <c r="BXO285" s="135"/>
      <c r="BXP285" s="135"/>
      <c r="BXQ285" s="135"/>
      <c r="BXR285" s="135"/>
      <c r="BXS285" s="135"/>
      <c r="BXT285" s="135"/>
      <c r="BXU285" s="135"/>
      <c r="BXV285" s="135"/>
      <c r="BXW285" s="135"/>
      <c r="BXX285" s="135"/>
      <c r="BXY285" s="135"/>
      <c r="BXZ285" s="135"/>
      <c r="BYA285" s="135"/>
      <c r="BYB285" s="135"/>
      <c r="BYC285" s="135"/>
      <c r="BYD285" s="135"/>
      <c r="BYE285" s="135"/>
      <c r="BYF285" s="135"/>
      <c r="BYG285" s="135"/>
      <c r="BYH285" s="135"/>
      <c r="BYI285" s="135"/>
      <c r="BYJ285" s="135"/>
      <c r="BYK285" s="135"/>
      <c r="BYL285" s="135"/>
      <c r="BYM285" s="135"/>
      <c r="BYN285" s="135"/>
      <c r="BYO285" s="135"/>
      <c r="BYP285" s="135"/>
      <c r="BYQ285" s="135"/>
      <c r="BYR285" s="135"/>
      <c r="BYS285" s="135"/>
      <c r="BYT285" s="135"/>
      <c r="BYU285" s="135"/>
      <c r="BYV285" s="135"/>
      <c r="BYW285" s="135"/>
      <c r="BYX285" s="135"/>
      <c r="BYY285" s="135"/>
      <c r="BYZ285" s="135"/>
      <c r="BZA285" s="135"/>
      <c r="BZB285" s="135"/>
      <c r="BZC285" s="135"/>
      <c r="BZD285" s="135"/>
      <c r="BZE285" s="135"/>
      <c r="BZF285" s="135"/>
      <c r="BZG285" s="135"/>
      <c r="BZH285" s="135"/>
      <c r="BZI285" s="135"/>
      <c r="BZJ285" s="135"/>
      <c r="BZK285" s="135"/>
      <c r="BZL285" s="135"/>
      <c r="BZM285" s="135"/>
      <c r="BZN285" s="135"/>
      <c r="BZO285" s="135"/>
      <c r="BZP285" s="135"/>
      <c r="BZQ285" s="135"/>
      <c r="BZR285" s="135"/>
      <c r="BZS285" s="135"/>
      <c r="BZT285" s="135"/>
      <c r="BZU285" s="135"/>
      <c r="BZV285" s="135"/>
      <c r="BZW285" s="135"/>
      <c r="BZX285" s="135"/>
      <c r="BZY285" s="135"/>
      <c r="BZZ285" s="135"/>
      <c r="CAA285" s="135"/>
      <c r="CAB285" s="135"/>
      <c r="CAC285" s="135"/>
      <c r="CAD285" s="135"/>
      <c r="CAE285" s="135"/>
      <c r="CAF285" s="135"/>
      <c r="CAG285" s="135"/>
      <c r="CAH285" s="135"/>
      <c r="CAI285" s="135"/>
      <c r="CAJ285" s="135"/>
      <c r="CAK285" s="135"/>
      <c r="CAL285" s="135"/>
      <c r="CAM285" s="135"/>
      <c r="CAN285" s="135"/>
      <c r="CAO285" s="135"/>
      <c r="CAP285" s="135"/>
      <c r="CAQ285" s="135"/>
      <c r="CAR285" s="135"/>
      <c r="CAS285" s="135"/>
      <c r="CAT285" s="135"/>
      <c r="CAU285" s="135"/>
      <c r="CAV285" s="135"/>
      <c r="CAW285" s="135"/>
      <c r="CAX285" s="135"/>
      <c r="CAY285" s="135"/>
      <c r="CAZ285" s="135"/>
      <c r="CBA285" s="135"/>
      <c r="CBB285" s="135"/>
      <c r="CBC285" s="135"/>
      <c r="CBD285" s="135"/>
      <c r="CBE285" s="135"/>
      <c r="CBF285" s="135"/>
      <c r="CBG285" s="135"/>
      <c r="CBH285" s="135"/>
      <c r="CBI285" s="135"/>
      <c r="CBJ285" s="135"/>
      <c r="CBK285" s="135"/>
      <c r="CBL285" s="135"/>
      <c r="CBM285" s="135"/>
      <c r="CBN285" s="135"/>
      <c r="CBO285" s="135"/>
      <c r="CBP285" s="135"/>
      <c r="CBQ285" s="135"/>
      <c r="CBR285" s="135"/>
      <c r="CBS285" s="135"/>
      <c r="CBT285" s="135"/>
      <c r="CBU285" s="135"/>
      <c r="CBV285" s="135"/>
      <c r="CBW285" s="135"/>
      <c r="CBX285" s="135"/>
      <c r="CBY285" s="135"/>
      <c r="CBZ285" s="135"/>
      <c r="CCA285" s="135"/>
      <c r="CCB285" s="135"/>
      <c r="CCC285" s="135"/>
      <c r="CCD285" s="135"/>
      <c r="CCE285" s="135"/>
      <c r="CCF285" s="135"/>
      <c r="CCG285" s="135"/>
      <c r="CCH285" s="135"/>
      <c r="CCI285" s="135"/>
      <c r="CCJ285" s="135"/>
      <c r="CCK285" s="135"/>
      <c r="CCL285" s="135"/>
      <c r="CCM285" s="135"/>
      <c r="CCN285" s="135"/>
      <c r="CCO285" s="135"/>
      <c r="CCP285" s="135"/>
      <c r="CCQ285" s="135"/>
      <c r="CCR285" s="135"/>
      <c r="CCS285" s="135"/>
      <c r="CCT285" s="135"/>
      <c r="CCU285" s="135"/>
      <c r="CCV285" s="135"/>
      <c r="CCW285" s="135"/>
      <c r="CCX285" s="135"/>
      <c r="CCY285" s="135"/>
      <c r="CCZ285" s="135"/>
      <c r="CDA285" s="135"/>
      <c r="CDB285" s="135"/>
      <c r="CDC285" s="135"/>
      <c r="CDD285" s="135"/>
      <c r="CDE285" s="135"/>
      <c r="CDF285" s="135"/>
      <c r="CDG285" s="135"/>
      <c r="CDH285" s="135"/>
      <c r="CDI285" s="135"/>
      <c r="CDJ285" s="135"/>
      <c r="CDK285" s="135"/>
      <c r="CDL285" s="135"/>
      <c r="CDM285" s="135"/>
      <c r="CDN285" s="135"/>
      <c r="CDO285" s="135"/>
      <c r="CDP285" s="135"/>
      <c r="CDQ285" s="135"/>
      <c r="CDR285" s="135"/>
      <c r="CDS285" s="135"/>
      <c r="CDT285" s="135"/>
      <c r="CDU285" s="135"/>
      <c r="CDV285" s="135"/>
      <c r="CDW285" s="135"/>
      <c r="CDX285" s="135"/>
      <c r="CDY285" s="135"/>
      <c r="CDZ285" s="135"/>
      <c r="CEA285" s="135"/>
      <c r="CEB285" s="135"/>
      <c r="CEC285" s="135"/>
      <c r="CED285" s="135"/>
      <c r="CEE285" s="135"/>
      <c r="CEF285" s="135"/>
      <c r="CEG285" s="135"/>
      <c r="CEH285" s="135"/>
      <c r="CEI285" s="135"/>
      <c r="CEJ285" s="135"/>
      <c r="CEK285" s="135"/>
      <c r="CEL285" s="135"/>
      <c r="CEM285" s="135"/>
      <c r="CEN285" s="135"/>
      <c r="CEO285" s="135"/>
      <c r="CEP285" s="135"/>
      <c r="CEQ285" s="135"/>
      <c r="CER285" s="135"/>
      <c r="CES285" s="135"/>
      <c r="CET285" s="135"/>
      <c r="CEU285" s="135"/>
      <c r="CEV285" s="135"/>
      <c r="CEW285" s="135"/>
      <c r="CEX285" s="135"/>
      <c r="CEY285" s="135"/>
      <c r="CEZ285" s="135"/>
      <c r="CFA285" s="135"/>
      <c r="CFB285" s="135"/>
      <c r="CFC285" s="135"/>
      <c r="CFD285" s="135"/>
      <c r="CFE285" s="135"/>
      <c r="CFF285" s="135"/>
      <c r="CFG285" s="135"/>
      <c r="CFH285" s="135"/>
      <c r="CFI285" s="135"/>
      <c r="CFJ285" s="135"/>
      <c r="CFK285" s="135"/>
      <c r="CFL285" s="135"/>
      <c r="CFM285" s="135"/>
      <c r="CFN285" s="135"/>
      <c r="CFO285" s="135"/>
      <c r="CFP285" s="135"/>
      <c r="CFQ285" s="135"/>
      <c r="CFR285" s="135"/>
      <c r="CFS285" s="135"/>
      <c r="CFT285" s="135"/>
      <c r="CFU285" s="135"/>
      <c r="CFV285" s="135"/>
      <c r="CFW285" s="135"/>
      <c r="CFX285" s="135"/>
      <c r="CFY285" s="135"/>
      <c r="CFZ285" s="135"/>
      <c r="CGA285" s="135"/>
      <c r="CGB285" s="135"/>
      <c r="CGC285" s="135"/>
      <c r="CGD285" s="135"/>
      <c r="CGE285" s="135"/>
      <c r="CGF285" s="135"/>
      <c r="CGG285" s="135"/>
      <c r="CGH285" s="135"/>
      <c r="CGI285" s="135"/>
      <c r="CGJ285" s="135"/>
      <c r="CGK285" s="135"/>
      <c r="CGL285" s="135"/>
      <c r="CGM285" s="135"/>
      <c r="CGN285" s="135"/>
      <c r="CGO285" s="135"/>
      <c r="CGP285" s="135"/>
      <c r="CGQ285" s="135"/>
      <c r="CGR285" s="135"/>
      <c r="CGS285" s="135"/>
      <c r="CGT285" s="135"/>
      <c r="CGU285" s="135"/>
      <c r="CGV285" s="135"/>
      <c r="CGW285" s="135"/>
      <c r="CGX285" s="135"/>
      <c r="CGY285" s="135"/>
      <c r="CGZ285" s="135"/>
      <c r="CHA285" s="135"/>
      <c r="CHB285" s="135"/>
      <c r="CHC285" s="135"/>
      <c r="CHD285" s="135"/>
      <c r="CHE285" s="135"/>
      <c r="CHF285" s="135"/>
      <c r="CHG285" s="135"/>
      <c r="CHH285" s="135"/>
      <c r="CHI285" s="135"/>
      <c r="CHJ285" s="135"/>
      <c r="CHK285" s="135"/>
      <c r="CHL285" s="135"/>
      <c r="CHM285" s="135"/>
      <c r="CHN285" s="135"/>
      <c r="CHO285" s="135"/>
      <c r="CHP285" s="135"/>
      <c r="CHQ285" s="135"/>
      <c r="CHR285" s="135"/>
      <c r="CHS285" s="135"/>
      <c r="CHT285" s="135"/>
      <c r="CHU285" s="135"/>
      <c r="CHV285" s="135"/>
      <c r="CHW285" s="135"/>
      <c r="CHX285" s="135"/>
      <c r="CHY285" s="135"/>
      <c r="CHZ285" s="135"/>
      <c r="CIA285" s="135"/>
      <c r="CIB285" s="135"/>
      <c r="CIC285" s="135"/>
      <c r="CID285" s="135"/>
      <c r="CIE285" s="135"/>
      <c r="CIF285" s="135"/>
      <c r="CIG285" s="135"/>
      <c r="CIH285" s="135"/>
      <c r="CII285" s="135"/>
      <c r="CIJ285" s="135"/>
      <c r="CIK285" s="135"/>
      <c r="CIL285" s="135"/>
      <c r="CIM285" s="135"/>
      <c r="CIN285" s="135"/>
      <c r="CIO285" s="135"/>
      <c r="CIP285" s="135"/>
      <c r="CIQ285" s="135"/>
      <c r="CIR285" s="135"/>
      <c r="CIS285" s="135"/>
      <c r="CIT285" s="135"/>
      <c r="CIU285" s="135"/>
      <c r="CIV285" s="135"/>
      <c r="CIW285" s="135"/>
      <c r="CIX285" s="135"/>
      <c r="CIY285" s="135"/>
      <c r="CIZ285" s="135"/>
      <c r="CJA285" s="135"/>
      <c r="CJB285" s="135"/>
      <c r="CJC285" s="135"/>
      <c r="CJD285" s="135"/>
      <c r="CJE285" s="135"/>
      <c r="CJF285" s="135"/>
      <c r="CJG285" s="135"/>
      <c r="CJH285" s="135"/>
      <c r="CJI285" s="135"/>
      <c r="CJJ285" s="135"/>
      <c r="CJK285" s="135"/>
      <c r="CJL285" s="135"/>
      <c r="CJM285" s="135"/>
      <c r="CJN285" s="135"/>
      <c r="CJO285" s="135"/>
      <c r="CJP285" s="135"/>
      <c r="CJQ285" s="135"/>
      <c r="CJR285" s="135"/>
      <c r="CJS285" s="135"/>
      <c r="CJT285" s="135"/>
      <c r="CJU285" s="135"/>
      <c r="CJV285" s="135"/>
      <c r="CJW285" s="135"/>
      <c r="CJX285" s="135"/>
      <c r="CJY285" s="135"/>
      <c r="CJZ285" s="135"/>
      <c r="CKA285" s="135"/>
      <c r="CKB285" s="135"/>
      <c r="CKC285" s="135"/>
      <c r="CKD285" s="135"/>
      <c r="CKE285" s="135"/>
      <c r="CKF285" s="135"/>
      <c r="CKG285" s="135"/>
      <c r="CKH285" s="135"/>
      <c r="CKI285" s="135"/>
      <c r="CKJ285" s="135"/>
      <c r="CKK285" s="135"/>
      <c r="CKL285" s="135"/>
      <c r="CKM285" s="135"/>
      <c r="CKN285" s="135"/>
      <c r="CKO285" s="135"/>
      <c r="CKP285" s="135"/>
      <c r="CKQ285" s="135"/>
      <c r="CKR285" s="135"/>
      <c r="CKS285" s="135"/>
      <c r="CKT285" s="135"/>
      <c r="CKU285" s="135"/>
      <c r="CKV285" s="135"/>
      <c r="CKW285" s="135"/>
      <c r="CKX285" s="135"/>
      <c r="CKY285" s="135"/>
      <c r="CKZ285" s="135"/>
      <c r="CLA285" s="135"/>
    </row>
    <row r="286" spans="1:16 1913:2341" ht="51" x14ac:dyDescent="0.2">
      <c r="A286" s="47" t="s">
        <v>11</v>
      </c>
      <c r="B286" s="48" t="s">
        <v>12</v>
      </c>
      <c r="C286" s="11" t="s">
        <v>13</v>
      </c>
      <c r="D286" s="11" t="s">
        <v>140</v>
      </c>
      <c r="E286" s="11" t="s">
        <v>141</v>
      </c>
      <c r="F286" s="11" t="s">
        <v>16</v>
      </c>
      <c r="G286" s="189" t="s">
        <v>867</v>
      </c>
      <c r="H286" s="11">
        <v>6</v>
      </c>
      <c r="I286" s="19">
        <v>17.28</v>
      </c>
      <c r="J286" s="113">
        <v>103.68</v>
      </c>
      <c r="K286" s="19"/>
      <c r="L286" s="19">
        <f>SUM(J286*K286)</f>
        <v>0</v>
      </c>
      <c r="M286" s="19">
        <v>22.5</v>
      </c>
      <c r="BUO286" s="135"/>
      <c r="BUP286" s="135"/>
      <c r="BUQ286" s="135"/>
      <c r="BUR286" s="135"/>
      <c r="BUS286" s="135"/>
      <c r="BUT286" s="135"/>
      <c r="BUU286" s="135"/>
      <c r="BUV286" s="135"/>
      <c r="BUW286" s="135"/>
      <c r="BUX286" s="135"/>
      <c r="BUY286" s="135"/>
      <c r="BUZ286" s="135"/>
      <c r="BVA286" s="135"/>
      <c r="BVB286" s="135"/>
      <c r="BVC286" s="135"/>
      <c r="BVD286" s="135"/>
      <c r="BVE286" s="135"/>
      <c r="BVF286" s="135"/>
      <c r="BVG286" s="135"/>
      <c r="BVH286" s="135"/>
      <c r="BVI286" s="135"/>
      <c r="BVK286" s="135"/>
      <c r="BVL286" s="135"/>
      <c r="BVM286" s="135"/>
      <c r="BVN286" s="135"/>
      <c r="BVO286" s="135"/>
      <c r="BVP286" s="135"/>
      <c r="BVQ286" s="135"/>
      <c r="BVR286" s="135"/>
      <c r="BVS286" s="135"/>
      <c r="BVT286" s="135"/>
      <c r="BVU286" s="135"/>
      <c r="BVV286" s="135"/>
      <c r="BVW286" s="135"/>
      <c r="BVX286" s="135"/>
      <c r="BVY286" s="135"/>
      <c r="BVZ286" s="135"/>
      <c r="BWA286" s="135"/>
      <c r="BWB286" s="135"/>
      <c r="BWC286" s="135"/>
      <c r="BWD286" s="135"/>
      <c r="BWE286" s="135"/>
      <c r="BWF286" s="135"/>
      <c r="BWG286" s="135"/>
      <c r="BWH286" s="135"/>
      <c r="BWI286" s="135"/>
      <c r="BWJ286" s="135"/>
      <c r="BWK286" s="135"/>
      <c r="BWL286" s="135"/>
      <c r="BWM286" s="135"/>
      <c r="BWN286" s="135"/>
      <c r="BWO286" s="135"/>
      <c r="BWP286" s="135"/>
      <c r="BWQ286" s="135"/>
      <c r="BWR286" s="135"/>
      <c r="BWS286" s="135"/>
      <c r="BWT286" s="135"/>
      <c r="BWU286" s="135"/>
      <c r="BWV286" s="135"/>
      <c r="BWW286" s="135"/>
      <c r="BWX286" s="135"/>
      <c r="BWY286" s="135"/>
      <c r="BWZ286" s="135"/>
      <c r="BXA286" s="135"/>
      <c r="BXB286" s="135"/>
      <c r="BXC286" s="135"/>
      <c r="BXD286" s="135"/>
      <c r="BXE286" s="135"/>
      <c r="BXF286" s="135"/>
      <c r="BXG286" s="135"/>
      <c r="BXH286" s="135"/>
      <c r="BXI286" s="135"/>
      <c r="BXJ286" s="135"/>
      <c r="BXK286" s="135"/>
      <c r="BXL286" s="135"/>
      <c r="BXM286" s="135"/>
      <c r="BXN286" s="135"/>
      <c r="BXO286" s="135"/>
      <c r="BXP286" s="135"/>
      <c r="BXQ286" s="135"/>
      <c r="BXR286" s="135"/>
      <c r="BXS286" s="135"/>
      <c r="BXT286" s="135"/>
      <c r="BXU286" s="135"/>
      <c r="BXV286" s="135"/>
      <c r="BXW286" s="135"/>
      <c r="BXX286" s="135"/>
      <c r="BXY286" s="135"/>
      <c r="BXZ286" s="135"/>
      <c r="BYA286" s="135"/>
      <c r="BYB286" s="135"/>
      <c r="BYC286" s="135"/>
      <c r="BYD286" s="135"/>
      <c r="BYE286" s="135"/>
      <c r="BYF286" s="135"/>
      <c r="BYG286" s="135"/>
      <c r="BYH286" s="135"/>
      <c r="BYI286" s="135"/>
      <c r="BYJ286" s="135"/>
      <c r="BYK286" s="135"/>
      <c r="BYL286" s="135"/>
      <c r="BYM286" s="135"/>
      <c r="BYN286" s="135"/>
      <c r="BYO286" s="135"/>
      <c r="BYP286" s="135"/>
      <c r="BYQ286" s="135"/>
      <c r="BYR286" s="135"/>
      <c r="BYS286" s="135"/>
      <c r="BYT286" s="135"/>
      <c r="BYU286" s="135"/>
      <c r="BYV286" s="135"/>
      <c r="BYW286" s="135"/>
      <c r="BYX286" s="135"/>
      <c r="BYY286" s="135"/>
      <c r="BYZ286" s="135"/>
      <c r="BZA286" s="135"/>
      <c r="BZB286" s="135"/>
      <c r="BZC286" s="135"/>
      <c r="BZD286" s="135"/>
      <c r="BZE286" s="135"/>
      <c r="BZF286" s="135"/>
      <c r="BZG286" s="135"/>
      <c r="BZH286" s="135"/>
      <c r="BZI286" s="135"/>
      <c r="BZJ286" s="135"/>
      <c r="BZK286" s="135"/>
      <c r="BZL286" s="135"/>
      <c r="BZM286" s="135"/>
      <c r="BZN286" s="135"/>
      <c r="BZO286" s="135"/>
      <c r="BZP286" s="135"/>
      <c r="BZQ286" s="135"/>
      <c r="BZR286" s="135"/>
      <c r="BZS286" s="135"/>
      <c r="BZT286" s="135"/>
      <c r="BZU286" s="135"/>
      <c r="BZV286" s="135"/>
      <c r="BZW286" s="135"/>
      <c r="BZX286" s="135"/>
      <c r="BZY286" s="135"/>
      <c r="BZZ286" s="135"/>
      <c r="CAA286" s="135"/>
      <c r="CAB286" s="135"/>
      <c r="CAC286" s="135"/>
      <c r="CAD286" s="135"/>
      <c r="CAE286" s="135"/>
      <c r="CAF286" s="135"/>
      <c r="CAG286" s="135"/>
      <c r="CAH286" s="135"/>
      <c r="CAI286" s="135"/>
      <c r="CAJ286" s="135"/>
      <c r="CAK286" s="135"/>
      <c r="CAL286" s="135"/>
      <c r="CAM286" s="135"/>
      <c r="CAN286" s="135"/>
      <c r="CAO286" s="135"/>
      <c r="CAP286" s="135"/>
      <c r="CAQ286" s="135"/>
      <c r="CAR286" s="135"/>
      <c r="CAS286" s="135"/>
      <c r="CAT286" s="135"/>
      <c r="CAU286" s="135"/>
      <c r="CAV286" s="135"/>
      <c r="CAW286" s="135"/>
      <c r="CAX286" s="135"/>
      <c r="CAY286" s="135"/>
      <c r="CAZ286" s="135"/>
      <c r="CBA286" s="135"/>
      <c r="CBB286" s="135"/>
      <c r="CBC286" s="135"/>
      <c r="CBD286" s="135"/>
      <c r="CBE286" s="135"/>
      <c r="CBF286" s="135"/>
      <c r="CBG286" s="135"/>
      <c r="CBH286" s="135"/>
      <c r="CBI286" s="135"/>
      <c r="CBJ286" s="135"/>
      <c r="CBK286" s="135"/>
      <c r="CBL286" s="135"/>
      <c r="CBM286" s="135"/>
      <c r="CBN286" s="135"/>
      <c r="CBO286" s="135"/>
      <c r="CBP286" s="135"/>
      <c r="CBQ286" s="135"/>
      <c r="CBR286" s="135"/>
      <c r="CBS286" s="135"/>
      <c r="CBT286" s="135"/>
      <c r="CBU286" s="135"/>
      <c r="CBV286" s="135"/>
      <c r="CBW286" s="135"/>
      <c r="CBX286" s="135"/>
      <c r="CBY286" s="135"/>
      <c r="CBZ286" s="135"/>
      <c r="CCA286" s="135"/>
      <c r="CCB286" s="135"/>
      <c r="CCC286" s="135"/>
      <c r="CCD286" s="135"/>
      <c r="CCE286" s="135"/>
      <c r="CCF286" s="135"/>
      <c r="CCG286" s="135"/>
      <c r="CCH286" s="135"/>
      <c r="CCI286" s="135"/>
      <c r="CCJ286" s="135"/>
      <c r="CCK286" s="135"/>
      <c r="CCL286" s="135"/>
      <c r="CCM286" s="135"/>
      <c r="CCN286" s="135"/>
      <c r="CCO286" s="135"/>
      <c r="CCP286" s="135"/>
      <c r="CCQ286" s="135"/>
      <c r="CCR286" s="135"/>
      <c r="CCS286" s="135"/>
      <c r="CCT286" s="135"/>
      <c r="CCU286" s="135"/>
      <c r="CCV286" s="135"/>
      <c r="CCW286" s="135"/>
      <c r="CCX286" s="135"/>
      <c r="CCY286" s="135"/>
      <c r="CCZ286" s="135"/>
      <c r="CDA286" s="135"/>
      <c r="CDB286" s="135"/>
      <c r="CDC286" s="135"/>
      <c r="CDD286" s="135"/>
      <c r="CDE286" s="135"/>
      <c r="CDF286" s="135"/>
      <c r="CDG286" s="135"/>
      <c r="CDH286" s="135"/>
      <c r="CDI286" s="135"/>
      <c r="CDJ286" s="135"/>
      <c r="CDK286" s="135"/>
      <c r="CDL286" s="135"/>
      <c r="CDM286" s="135"/>
      <c r="CDN286" s="135"/>
      <c r="CDO286" s="135"/>
      <c r="CDP286" s="135"/>
      <c r="CDQ286" s="135"/>
      <c r="CDR286" s="135"/>
      <c r="CDS286" s="135"/>
      <c r="CDT286" s="135"/>
      <c r="CDU286" s="135"/>
      <c r="CDV286" s="135"/>
      <c r="CDW286" s="135"/>
      <c r="CDX286" s="135"/>
      <c r="CDY286" s="135"/>
      <c r="CDZ286" s="135"/>
      <c r="CEA286" s="135"/>
      <c r="CEB286" s="135"/>
      <c r="CEC286" s="135"/>
      <c r="CED286" s="135"/>
      <c r="CEE286" s="135"/>
      <c r="CEF286" s="135"/>
      <c r="CEG286" s="135"/>
      <c r="CEH286" s="135"/>
      <c r="CEI286" s="135"/>
      <c r="CEJ286" s="135"/>
      <c r="CEK286" s="135"/>
      <c r="CEL286" s="135"/>
      <c r="CEM286" s="135"/>
      <c r="CEN286" s="135"/>
      <c r="CEO286" s="135"/>
      <c r="CEP286" s="135"/>
      <c r="CEQ286" s="135"/>
      <c r="CER286" s="135"/>
      <c r="CES286" s="135"/>
      <c r="CET286" s="135"/>
      <c r="CEU286" s="135"/>
      <c r="CEV286" s="135"/>
      <c r="CEW286" s="135"/>
      <c r="CEX286" s="135"/>
      <c r="CEY286" s="135"/>
      <c r="CEZ286" s="135"/>
      <c r="CFA286" s="135"/>
      <c r="CFB286" s="135"/>
      <c r="CFC286" s="135"/>
      <c r="CFD286" s="135"/>
      <c r="CFE286" s="135"/>
      <c r="CFF286" s="135"/>
      <c r="CFG286" s="135"/>
      <c r="CFH286" s="135"/>
      <c r="CFI286" s="135"/>
      <c r="CFJ286" s="135"/>
      <c r="CFK286" s="135"/>
      <c r="CFL286" s="135"/>
      <c r="CFM286" s="135"/>
      <c r="CFN286" s="135"/>
      <c r="CFO286" s="135"/>
      <c r="CFP286" s="135"/>
      <c r="CFQ286" s="135"/>
      <c r="CFR286" s="135"/>
      <c r="CFS286" s="135"/>
      <c r="CFT286" s="135"/>
      <c r="CFU286" s="135"/>
      <c r="CFV286" s="135"/>
      <c r="CFW286" s="135"/>
      <c r="CFX286" s="135"/>
      <c r="CFY286" s="135"/>
      <c r="CFZ286" s="135"/>
      <c r="CGA286" s="135"/>
      <c r="CGB286" s="135"/>
      <c r="CGC286" s="135"/>
      <c r="CGD286" s="135"/>
      <c r="CGE286" s="135"/>
      <c r="CGF286" s="135"/>
      <c r="CGG286" s="135"/>
      <c r="CGH286" s="135"/>
      <c r="CGI286" s="135"/>
      <c r="CGJ286" s="135"/>
      <c r="CGK286" s="135"/>
      <c r="CGL286" s="135"/>
      <c r="CGM286" s="135"/>
      <c r="CGN286" s="135"/>
      <c r="CGO286" s="135"/>
      <c r="CGP286" s="135"/>
      <c r="CGQ286" s="135"/>
      <c r="CGR286" s="135"/>
      <c r="CGS286" s="135"/>
      <c r="CGT286" s="135"/>
      <c r="CGU286" s="135"/>
      <c r="CGV286" s="135"/>
      <c r="CGW286" s="135"/>
      <c r="CGX286" s="135"/>
      <c r="CGY286" s="135"/>
      <c r="CGZ286" s="135"/>
      <c r="CHA286" s="135"/>
      <c r="CHB286" s="135"/>
      <c r="CHC286" s="135"/>
      <c r="CHD286" s="135"/>
      <c r="CHE286" s="135"/>
      <c r="CHF286" s="135"/>
      <c r="CHG286" s="135"/>
      <c r="CHH286" s="135"/>
      <c r="CHI286" s="135"/>
      <c r="CHJ286" s="135"/>
      <c r="CHK286" s="135"/>
      <c r="CHL286" s="135"/>
      <c r="CHM286" s="135"/>
      <c r="CHN286" s="135"/>
      <c r="CHO286" s="135"/>
      <c r="CHP286" s="135"/>
      <c r="CHQ286" s="135"/>
      <c r="CHR286" s="135"/>
      <c r="CHS286" s="135"/>
      <c r="CHT286" s="135"/>
      <c r="CHU286" s="135"/>
      <c r="CHV286" s="135"/>
      <c r="CHW286" s="135"/>
      <c r="CHX286" s="135"/>
      <c r="CHY286" s="135"/>
      <c r="CHZ286" s="135"/>
      <c r="CIA286" s="135"/>
      <c r="CIB286" s="135"/>
      <c r="CIC286" s="135"/>
      <c r="CID286" s="135"/>
      <c r="CIE286" s="135"/>
      <c r="CIF286" s="135"/>
      <c r="CIG286" s="135"/>
      <c r="CIH286" s="135"/>
      <c r="CII286" s="135"/>
      <c r="CIJ286" s="135"/>
      <c r="CIK286" s="135"/>
      <c r="CIL286" s="135"/>
      <c r="CIM286" s="135"/>
      <c r="CIN286" s="135"/>
      <c r="CIO286" s="135"/>
      <c r="CIP286" s="135"/>
      <c r="CIQ286" s="135"/>
      <c r="CIR286" s="135"/>
      <c r="CIS286" s="135"/>
      <c r="CIT286" s="135"/>
      <c r="CIU286" s="135"/>
      <c r="CIV286" s="135"/>
      <c r="CIW286" s="135"/>
      <c r="CIX286" s="135"/>
      <c r="CIY286" s="135"/>
      <c r="CIZ286" s="135"/>
      <c r="CJA286" s="135"/>
      <c r="CJB286" s="135"/>
      <c r="CJC286" s="135"/>
      <c r="CJD286" s="135"/>
      <c r="CJE286" s="135"/>
      <c r="CJF286" s="135"/>
      <c r="CJG286" s="135"/>
      <c r="CJH286" s="135"/>
      <c r="CJI286" s="135"/>
      <c r="CJJ286" s="135"/>
      <c r="CJK286" s="135"/>
      <c r="CJL286" s="135"/>
      <c r="CJM286" s="135"/>
      <c r="CJN286" s="135"/>
      <c r="CJO286" s="135"/>
      <c r="CJP286" s="135"/>
      <c r="CJQ286" s="135"/>
      <c r="CJR286" s="135"/>
      <c r="CJS286" s="135"/>
      <c r="CJT286" s="135"/>
      <c r="CJU286" s="135"/>
      <c r="CJV286" s="135"/>
      <c r="CJW286" s="135"/>
      <c r="CJX286" s="135"/>
      <c r="CJY286" s="135"/>
      <c r="CJZ286" s="135"/>
      <c r="CKA286" s="135"/>
      <c r="CKB286" s="135"/>
      <c r="CKC286" s="135"/>
      <c r="CKD286" s="135"/>
      <c r="CKE286" s="135"/>
      <c r="CKF286" s="135"/>
      <c r="CKG286" s="135"/>
      <c r="CKH286" s="135"/>
      <c r="CKI286" s="135"/>
      <c r="CKJ286" s="135"/>
      <c r="CKK286" s="135"/>
      <c r="CKL286" s="135"/>
      <c r="CKM286" s="135"/>
      <c r="CKN286" s="135"/>
      <c r="CKO286" s="135"/>
      <c r="CKP286" s="135"/>
      <c r="CKQ286" s="135"/>
      <c r="CKR286" s="135"/>
      <c r="CKS286" s="135"/>
      <c r="CKT286" s="135"/>
      <c r="CKU286" s="135"/>
      <c r="CKV286" s="135"/>
      <c r="CKW286" s="135"/>
      <c r="CKX286" s="135"/>
      <c r="CKY286" s="135"/>
      <c r="CKZ286" s="135"/>
      <c r="CLA286" s="135"/>
    </row>
    <row r="287" spans="1:16 1913:2341" ht="408" x14ac:dyDescent="0.2">
      <c r="A287" s="49" t="s">
        <v>492</v>
      </c>
      <c r="B287" s="49"/>
      <c r="C287" s="49"/>
      <c r="D287" s="49"/>
      <c r="E287" s="49"/>
      <c r="F287" s="49"/>
      <c r="G287" s="189" t="s">
        <v>867</v>
      </c>
      <c r="H287" s="11">
        <v>6</v>
      </c>
      <c r="I287" s="19">
        <v>21</v>
      </c>
      <c r="J287" s="113">
        <v>126</v>
      </c>
      <c r="K287" s="19"/>
      <c r="L287" s="19">
        <f t="shared" ref="L287:L296" si="12">SUM(J287*K287)</f>
        <v>0</v>
      </c>
      <c r="M287" s="19">
        <v>28</v>
      </c>
      <c r="BUO287" s="135"/>
      <c r="BUP287" s="135"/>
      <c r="BUQ287" s="135"/>
      <c r="BUR287" s="135"/>
      <c r="BUS287" s="135"/>
      <c r="BUT287" s="135"/>
      <c r="BUU287" s="135"/>
      <c r="BUV287" s="135"/>
      <c r="BUW287" s="135"/>
      <c r="BUX287" s="135"/>
      <c r="BUY287" s="135"/>
      <c r="BUZ287" s="135"/>
      <c r="BVA287" s="135"/>
      <c r="BVB287" s="135"/>
      <c r="BVC287" s="135"/>
      <c r="BVD287" s="135"/>
      <c r="BVE287" s="135"/>
      <c r="BVF287" s="135"/>
      <c r="BVG287" s="135"/>
      <c r="BVH287" s="135"/>
      <c r="BVI287" s="135"/>
      <c r="BVK287" s="135"/>
      <c r="BVL287" s="135"/>
      <c r="BVM287" s="135"/>
      <c r="BVN287" s="135"/>
      <c r="BVO287" s="135"/>
      <c r="BVP287" s="135"/>
      <c r="BVQ287" s="135"/>
      <c r="BVR287" s="135"/>
      <c r="BVS287" s="135"/>
      <c r="BVT287" s="135"/>
      <c r="BVU287" s="135"/>
      <c r="BVV287" s="135"/>
      <c r="BVW287" s="135"/>
      <c r="BVX287" s="135"/>
      <c r="BVY287" s="135"/>
      <c r="BVZ287" s="135"/>
      <c r="BWA287" s="135"/>
      <c r="BWB287" s="135"/>
      <c r="BWC287" s="135"/>
      <c r="BWD287" s="135"/>
      <c r="BWE287" s="135"/>
      <c r="BWF287" s="135"/>
      <c r="BWG287" s="135"/>
      <c r="BWH287" s="135"/>
      <c r="BWI287" s="135"/>
      <c r="BWJ287" s="135"/>
      <c r="BWK287" s="135"/>
      <c r="BWL287" s="135"/>
      <c r="BWM287" s="135"/>
      <c r="BWN287" s="135"/>
      <c r="BWO287" s="135"/>
      <c r="BWP287" s="135"/>
      <c r="BWQ287" s="135"/>
      <c r="BWR287" s="135"/>
      <c r="BWS287" s="135"/>
      <c r="BWT287" s="135"/>
      <c r="BWU287" s="135"/>
      <c r="BWV287" s="135"/>
      <c r="BWW287" s="135"/>
      <c r="BWX287" s="135"/>
      <c r="BWY287" s="135"/>
      <c r="BWZ287" s="135"/>
      <c r="BXA287" s="135"/>
      <c r="BXB287" s="135"/>
      <c r="BXC287" s="135"/>
      <c r="BXD287" s="135"/>
      <c r="BXE287" s="135"/>
      <c r="BXF287" s="135"/>
      <c r="BXG287" s="135"/>
      <c r="BXH287" s="135"/>
      <c r="BXI287" s="135"/>
      <c r="BXJ287" s="135"/>
      <c r="BXK287" s="135"/>
      <c r="BXL287" s="135"/>
      <c r="BXM287" s="135"/>
      <c r="BXN287" s="135"/>
      <c r="BXO287" s="135"/>
      <c r="BXP287" s="135"/>
      <c r="BXQ287" s="135"/>
      <c r="BXR287" s="135"/>
      <c r="BXS287" s="135"/>
      <c r="BXT287" s="135"/>
      <c r="BXU287" s="135"/>
      <c r="BXV287" s="135"/>
      <c r="BXW287" s="135"/>
      <c r="BXX287" s="135"/>
      <c r="BXY287" s="135"/>
      <c r="BXZ287" s="135"/>
      <c r="BYA287" s="135"/>
      <c r="BYB287" s="135"/>
      <c r="BYC287" s="135"/>
      <c r="BYD287" s="135"/>
      <c r="BYE287" s="135"/>
      <c r="BYF287" s="135"/>
      <c r="BYG287" s="135"/>
      <c r="BYH287" s="135"/>
      <c r="BYI287" s="135"/>
      <c r="BYJ287" s="135"/>
      <c r="BYK287" s="135"/>
      <c r="BYL287" s="135"/>
      <c r="BYM287" s="135"/>
      <c r="BYN287" s="135"/>
      <c r="BYO287" s="135"/>
      <c r="BYP287" s="135"/>
      <c r="BYQ287" s="135"/>
      <c r="BYR287" s="135"/>
      <c r="BYS287" s="135"/>
      <c r="BYT287" s="135"/>
      <c r="BYU287" s="135"/>
      <c r="BYV287" s="135"/>
      <c r="BYW287" s="135"/>
      <c r="BYX287" s="135"/>
      <c r="BYY287" s="135"/>
      <c r="BYZ287" s="135"/>
      <c r="BZA287" s="135"/>
      <c r="BZB287" s="135"/>
      <c r="BZC287" s="135"/>
      <c r="BZD287" s="135"/>
      <c r="BZE287" s="135"/>
      <c r="BZF287" s="135"/>
      <c r="BZG287" s="135"/>
      <c r="BZH287" s="135"/>
      <c r="BZI287" s="135"/>
      <c r="BZJ287" s="135"/>
      <c r="BZK287" s="135"/>
      <c r="BZL287" s="135"/>
      <c r="BZM287" s="135"/>
      <c r="BZN287" s="135"/>
      <c r="BZO287" s="135"/>
      <c r="BZP287" s="135"/>
      <c r="BZQ287" s="135"/>
      <c r="BZR287" s="135"/>
      <c r="BZS287" s="135"/>
      <c r="BZT287" s="135"/>
      <c r="BZU287" s="135"/>
      <c r="BZV287" s="135"/>
      <c r="BZW287" s="135"/>
      <c r="BZX287" s="135"/>
      <c r="BZY287" s="135"/>
      <c r="BZZ287" s="135"/>
      <c r="CAA287" s="135"/>
      <c r="CAB287" s="135"/>
      <c r="CAC287" s="135"/>
      <c r="CAD287" s="135"/>
      <c r="CAE287" s="135"/>
      <c r="CAF287" s="135"/>
      <c r="CAG287" s="135"/>
      <c r="CAH287" s="135"/>
      <c r="CAI287" s="135"/>
      <c r="CAJ287" s="135"/>
      <c r="CAK287" s="135"/>
      <c r="CAL287" s="135"/>
      <c r="CAM287" s="135"/>
      <c r="CAN287" s="135"/>
      <c r="CAO287" s="135"/>
      <c r="CAP287" s="135"/>
      <c r="CAQ287" s="135"/>
      <c r="CAR287" s="135"/>
      <c r="CAS287" s="135"/>
      <c r="CAT287" s="135"/>
      <c r="CAU287" s="135"/>
      <c r="CAV287" s="135"/>
      <c r="CAW287" s="135"/>
      <c r="CAX287" s="135"/>
      <c r="CAY287" s="135"/>
      <c r="CAZ287" s="135"/>
      <c r="CBA287" s="135"/>
      <c r="CBB287" s="135"/>
      <c r="CBC287" s="135"/>
      <c r="CBD287" s="135"/>
      <c r="CBE287" s="135"/>
      <c r="CBF287" s="135"/>
      <c r="CBG287" s="135"/>
      <c r="CBH287" s="135"/>
      <c r="CBI287" s="135"/>
      <c r="CBJ287" s="135"/>
      <c r="CBK287" s="135"/>
      <c r="CBL287" s="135"/>
      <c r="CBM287" s="135"/>
      <c r="CBN287" s="135"/>
      <c r="CBO287" s="135"/>
      <c r="CBP287" s="135"/>
      <c r="CBQ287" s="135"/>
      <c r="CBR287" s="135"/>
      <c r="CBS287" s="135"/>
      <c r="CBT287" s="135"/>
      <c r="CBU287" s="135"/>
      <c r="CBV287" s="135"/>
      <c r="CBW287" s="135"/>
      <c r="CBX287" s="135"/>
      <c r="CBY287" s="135"/>
      <c r="CBZ287" s="135"/>
      <c r="CCA287" s="135"/>
      <c r="CCB287" s="135"/>
      <c r="CCC287" s="135"/>
      <c r="CCD287" s="135"/>
      <c r="CCE287" s="135"/>
      <c r="CCF287" s="135"/>
      <c r="CCG287" s="135"/>
      <c r="CCH287" s="135"/>
      <c r="CCI287" s="135"/>
      <c r="CCJ287" s="135"/>
      <c r="CCK287" s="135"/>
      <c r="CCL287" s="135"/>
      <c r="CCM287" s="135"/>
      <c r="CCN287" s="135"/>
      <c r="CCO287" s="135"/>
      <c r="CCP287" s="135"/>
      <c r="CCQ287" s="135"/>
      <c r="CCR287" s="135"/>
      <c r="CCS287" s="135"/>
      <c r="CCT287" s="135"/>
      <c r="CCU287" s="135"/>
      <c r="CCV287" s="135"/>
      <c r="CCW287" s="135"/>
      <c r="CCX287" s="135"/>
      <c r="CCY287" s="135"/>
      <c r="CCZ287" s="135"/>
      <c r="CDA287" s="135"/>
      <c r="CDB287" s="135"/>
      <c r="CDC287" s="135"/>
      <c r="CDD287" s="135"/>
      <c r="CDE287" s="135"/>
      <c r="CDF287" s="135"/>
      <c r="CDG287" s="135"/>
      <c r="CDH287" s="135"/>
      <c r="CDI287" s="135"/>
      <c r="CDJ287" s="135"/>
      <c r="CDK287" s="135"/>
      <c r="CDL287" s="135"/>
      <c r="CDM287" s="135"/>
      <c r="CDN287" s="135"/>
      <c r="CDO287" s="135"/>
      <c r="CDP287" s="135"/>
      <c r="CDQ287" s="135"/>
      <c r="CDR287" s="135"/>
      <c r="CDS287" s="135"/>
      <c r="CDT287" s="135"/>
      <c r="CDU287" s="135"/>
      <c r="CDV287" s="135"/>
      <c r="CDW287" s="135"/>
      <c r="CDX287" s="135"/>
      <c r="CDY287" s="135"/>
      <c r="CDZ287" s="135"/>
      <c r="CEA287" s="135"/>
      <c r="CEB287" s="135"/>
      <c r="CEC287" s="135"/>
      <c r="CED287" s="135"/>
      <c r="CEE287" s="135"/>
      <c r="CEF287" s="135"/>
      <c r="CEG287" s="135"/>
      <c r="CEH287" s="135"/>
      <c r="CEI287" s="135"/>
      <c r="CEJ287" s="135"/>
      <c r="CEK287" s="135"/>
      <c r="CEL287" s="135"/>
      <c r="CEM287" s="135"/>
      <c r="CEN287" s="135"/>
      <c r="CEO287" s="135"/>
      <c r="CEP287" s="135"/>
      <c r="CEQ287" s="135"/>
      <c r="CER287" s="135"/>
      <c r="CES287" s="135"/>
      <c r="CET287" s="135"/>
      <c r="CEU287" s="135"/>
      <c r="CEV287" s="135"/>
      <c r="CEW287" s="135"/>
      <c r="CEX287" s="135"/>
      <c r="CEY287" s="135"/>
      <c r="CEZ287" s="135"/>
      <c r="CFA287" s="135"/>
      <c r="CFB287" s="135"/>
      <c r="CFC287" s="135"/>
      <c r="CFD287" s="135"/>
      <c r="CFE287" s="135"/>
      <c r="CFF287" s="135"/>
      <c r="CFG287" s="135"/>
      <c r="CFH287" s="135"/>
      <c r="CFI287" s="135"/>
      <c r="CFJ287" s="135"/>
      <c r="CFK287" s="135"/>
      <c r="CFL287" s="135"/>
      <c r="CFM287" s="135"/>
      <c r="CFN287" s="135"/>
      <c r="CFO287" s="135"/>
      <c r="CFP287" s="135"/>
      <c r="CFQ287" s="135"/>
      <c r="CFR287" s="135"/>
      <c r="CFS287" s="135"/>
      <c r="CFT287" s="135"/>
      <c r="CFU287" s="135"/>
      <c r="CFV287" s="135"/>
      <c r="CFW287" s="135"/>
      <c r="CFX287" s="135"/>
      <c r="CFY287" s="135"/>
      <c r="CFZ287" s="135"/>
      <c r="CGA287" s="135"/>
      <c r="CGB287" s="135"/>
      <c r="CGC287" s="135"/>
      <c r="CGD287" s="135"/>
      <c r="CGE287" s="135"/>
      <c r="CGF287" s="135"/>
      <c r="CGG287" s="135"/>
      <c r="CGH287" s="135"/>
      <c r="CGI287" s="135"/>
      <c r="CGJ287" s="135"/>
      <c r="CGK287" s="135"/>
      <c r="CGL287" s="135"/>
      <c r="CGM287" s="135"/>
      <c r="CGN287" s="135"/>
      <c r="CGO287" s="135"/>
      <c r="CGP287" s="135"/>
      <c r="CGQ287" s="135"/>
      <c r="CGR287" s="135"/>
      <c r="CGS287" s="135"/>
      <c r="CGT287" s="135"/>
      <c r="CGU287" s="135"/>
      <c r="CGV287" s="135"/>
      <c r="CGW287" s="135"/>
      <c r="CGX287" s="135"/>
      <c r="CGY287" s="135"/>
      <c r="CGZ287" s="135"/>
      <c r="CHA287" s="135"/>
      <c r="CHB287" s="135"/>
      <c r="CHC287" s="135"/>
      <c r="CHD287" s="135"/>
      <c r="CHE287" s="135"/>
      <c r="CHF287" s="135"/>
      <c r="CHG287" s="135"/>
      <c r="CHH287" s="135"/>
      <c r="CHI287" s="135"/>
      <c r="CHJ287" s="135"/>
      <c r="CHK287" s="135"/>
      <c r="CHL287" s="135"/>
      <c r="CHM287" s="135"/>
      <c r="CHN287" s="135"/>
      <c r="CHO287" s="135"/>
      <c r="CHP287" s="135"/>
      <c r="CHQ287" s="135"/>
      <c r="CHR287" s="135"/>
      <c r="CHS287" s="135"/>
      <c r="CHT287" s="135"/>
      <c r="CHU287" s="135"/>
      <c r="CHV287" s="135"/>
      <c r="CHW287" s="135"/>
      <c r="CHX287" s="135"/>
      <c r="CHY287" s="135"/>
      <c r="CHZ287" s="135"/>
      <c r="CIA287" s="135"/>
      <c r="CIB287" s="135"/>
      <c r="CIC287" s="135"/>
      <c r="CID287" s="135"/>
      <c r="CIE287" s="135"/>
      <c r="CIF287" s="135"/>
      <c r="CIG287" s="135"/>
      <c r="CIH287" s="135"/>
      <c r="CII287" s="135"/>
      <c r="CIJ287" s="135"/>
      <c r="CIK287" s="135"/>
      <c r="CIL287" s="135"/>
      <c r="CIM287" s="135"/>
      <c r="CIN287" s="135"/>
      <c r="CIO287" s="135"/>
      <c r="CIP287" s="135"/>
      <c r="CIQ287" s="135"/>
      <c r="CIR287" s="135"/>
      <c r="CIS287" s="135"/>
      <c r="CIT287" s="135"/>
      <c r="CIU287" s="135"/>
      <c r="CIV287" s="135"/>
      <c r="CIW287" s="135"/>
      <c r="CIX287" s="135"/>
      <c r="CIY287" s="135"/>
      <c r="CIZ287" s="135"/>
      <c r="CJA287" s="135"/>
      <c r="CJB287" s="135"/>
      <c r="CJC287" s="135"/>
      <c r="CJD287" s="135"/>
      <c r="CJE287" s="135"/>
      <c r="CJF287" s="135"/>
      <c r="CJG287" s="135"/>
      <c r="CJH287" s="135"/>
      <c r="CJI287" s="135"/>
      <c r="CJJ287" s="135"/>
      <c r="CJK287" s="135"/>
      <c r="CJL287" s="135"/>
      <c r="CJM287" s="135"/>
      <c r="CJN287" s="135"/>
      <c r="CJO287" s="135"/>
      <c r="CJP287" s="135"/>
      <c r="CJQ287" s="135"/>
      <c r="CJR287" s="135"/>
      <c r="CJS287" s="135"/>
      <c r="CJT287" s="135"/>
      <c r="CJU287" s="135"/>
      <c r="CJV287" s="135"/>
      <c r="CJW287" s="135"/>
      <c r="CJX287" s="135"/>
      <c r="CJY287" s="135"/>
      <c r="CJZ287" s="135"/>
      <c r="CKA287" s="135"/>
      <c r="CKB287" s="135"/>
      <c r="CKC287" s="135"/>
      <c r="CKD287" s="135"/>
      <c r="CKE287" s="135"/>
      <c r="CKF287" s="135"/>
      <c r="CKG287" s="135"/>
      <c r="CKH287" s="135"/>
      <c r="CKI287" s="135"/>
      <c r="CKJ287" s="135"/>
      <c r="CKK287" s="135"/>
      <c r="CKL287" s="135"/>
      <c r="CKM287" s="135"/>
      <c r="CKN287" s="135"/>
      <c r="CKO287" s="135"/>
      <c r="CKP287" s="135"/>
      <c r="CKQ287" s="135"/>
      <c r="CKR287" s="135"/>
      <c r="CKS287" s="135"/>
      <c r="CKT287" s="135"/>
      <c r="CKU287" s="135"/>
      <c r="CKV287" s="135"/>
      <c r="CKW287" s="135"/>
      <c r="CKX287" s="135"/>
      <c r="CKY287" s="135"/>
      <c r="CKZ287" s="135"/>
      <c r="CLA287" s="135"/>
    </row>
    <row r="288" spans="1:16 1913:2341" x14ac:dyDescent="0.2">
      <c r="A288" s="13">
        <v>214003</v>
      </c>
      <c r="B288" s="14" t="s">
        <v>493</v>
      </c>
      <c r="C288" s="18" t="s">
        <v>28</v>
      </c>
      <c r="D288" s="16">
        <v>2022</v>
      </c>
      <c r="E288" s="15" t="s">
        <v>24</v>
      </c>
      <c r="F288" s="17" t="s">
        <v>58</v>
      </c>
      <c r="G288" s="189" t="s">
        <v>867</v>
      </c>
      <c r="H288" s="11">
        <v>1</v>
      </c>
      <c r="I288" s="19">
        <v>31.5</v>
      </c>
      <c r="J288" s="119" t="s">
        <v>495</v>
      </c>
      <c r="K288" s="18"/>
      <c r="L288" s="19">
        <f>SUM(I288*K288)</f>
        <v>0</v>
      </c>
      <c r="M288" s="19">
        <v>42</v>
      </c>
      <c r="BUO288" s="135"/>
      <c r="BUP288" s="135"/>
      <c r="BUQ288" s="135"/>
      <c r="BUR288" s="135"/>
      <c r="BUS288" s="135"/>
      <c r="BUT288" s="135"/>
      <c r="BUU288" s="135"/>
      <c r="BUV288" s="135"/>
      <c r="BUW288" s="135"/>
      <c r="BUX288" s="135"/>
      <c r="BUY288" s="135"/>
      <c r="BUZ288" s="135"/>
      <c r="BVA288" s="135"/>
      <c r="BVB288" s="135"/>
      <c r="BVC288" s="135"/>
      <c r="BVD288" s="135"/>
      <c r="BVE288" s="135"/>
      <c r="BVF288" s="135"/>
      <c r="BVG288" s="135"/>
      <c r="BVH288" s="135"/>
      <c r="BVI288" s="135"/>
      <c r="BVK288" s="135"/>
      <c r="BVL288" s="135"/>
      <c r="BVM288" s="135"/>
      <c r="BVN288" s="135"/>
      <c r="BVO288" s="135"/>
      <c r="BVP288" s="135"/>
      <c r="BVQ288" s="135"/>
      <c r="BVR288" s="135"/>
      <c r="BVS288" s="135"/>
      <c r="BVT288" s="135"/>
      <c r="BVU288" s="135"/>
      <c r="BVV288" s="135"/>
      <c r="BVW288" s="135"/>
      <c r="BVX288" s="135"/>
      <c r="BVY288" s="135"/>
      <c r="BVZ288" s="135"/>
      <c r="BWA288" s="135"/>
      <c r="BWB288" s="135"/>
      <c r="BWC288" s="135"/>
      <c r="BWD288" s="135"/>
      <c r="BWE288" s="135"/>
      <c r="BWF288" s="135"/>
      <c r="BWG288" s="135"/>
      <c r="BWH288" s="135"/>
      <c r="BWI288" s="135"/>
      <c r="BWJ288" s="135"/>
      <c r="BWK288" s="135"/>
      <c r="BWL288" s="135"/>
      <c r="BWM288" s="135"/>
      <c r="BWN288" s="135"/>
      <c r="BWO288" s="135"/>
      <c r="BWP288" s="135"/>
      <c r="BWQ288" s="135"/>
      <c r="BWR288" s="135"/>
      <c r="BWS288" s="135"/>
      <c r="BWT288" s="135"/>
      <c r="BWU288" s="135"/>
      <c r="BWV288" s="135"/>
      <c r="BWW288" s="135"/>
      <c r="BWX288" s="135"/>
      <c r="BWY288" s="135"/>
      <c r="BWZ288" s="135"/>
      <c r="BXA288" s="135"/>
      <c r="BXB288" s="135"/>
      <c r="BXC288" s="135"/>
      <c r="BXD288" s="135"/>
      <c r="BXE288" s="135"/>
      <c r="BXF288" s="135"/>
      <c r="BXG288" s="135"/>
      <c r="BXH288" s="135"/>
      <c r="BXI288" s="135"/>
      <c r="BXJ288" s="135"/>
      <c r="BXK288" s="135"/>
      <c r="BXL288" s="135"/>
      <c r="BXM288" s="135"/>
      <c r="BXN288" s="135"/>
      <c r="BXO288" s="135"/>
      <c r="BXP288" s="135"/>
      <c r="BXQ288" s="135"/>
      <c r="BXR288" s="135"/>
      <c r="BXS288" s="135"/>
      <c r="BXT288" s="135"/>
      <c r="BXU288" s="135"/>
      <c r="BXV288" s="135"/>
      <c r="BXW288" s="135"/>
      <c r="BXX288" s="135"/>
      <c r="BXY288" s="135"/>
      <c r="BXZ288" s="135"/>
      <c r="BYA288" s="135"/>
      <c r="BYB288" s="135"/>
      <c r="BYC288" s="135"/>
      <c r="BYD288" s="135"/>
      <c r="BYE288" s="135"/>
      <c r="BYF288" s="135"/>
      <c r="BYG288" s="135"/>
      <c r="BYH288" s="135"/>
      <c r="BYI288" s="135"/>
      <c r="BYJ288" s="135"/>
      <c r="BYK288" s="135"/>
      <c r="BYL288" s="135"/>
      <c r="BYM288" s="135"/>
      <c r="BYN288" s="135"/>
      <c r="BYO288" s="135"/>
      <c r="BYP288" s="135"/>
      <c r="BYQ288" s="135"/>
      <c r="BYR288" s="135"/>
      <c r="BYS288" s="135"/>
      <c r="BYT288" s="135"/>
      <c r="BYU288" s="135"/>
      <c r="BYV288" s="135"/>
      <c r="BYW288" s="135"/>
      <c r="BYX288" s="135"/>
      <c r="BYY288" s="135"/>
      <c r="BYZ288" s="135"/>
      <c r="BZA288" s="135"/>
      <c r="BZB288" s="135"/>
      <c r="BZC288" s="135"/>
      <c r="BZD288" s="135"/>
      <c r="BZE288" s="135"/>
      <c r="BZF288" s="135"/>
      <c r="BZG288" s="135"/>
      <c r="BZH288" s="135"/>
      <c r="BZI288" s="135"/>
      <c r="BZJ288" s="135"/>
      <c r="BZK288" s="135"/>
      <c r="BZL288" s="135"/>
      <c r="BZM288" s="135"/>
      <c r="BZN288" s="135"/>
      <c r="BZO288" s="135"/>
      <c r="BZP288" s="135"/>
      <c r="BZQ288" s="135"/>
      <c r="BZR288" s="135"/>
      <c r="BZS288" s="135"/>
      <c r="BZT288" s="135"/>
      <c r="BZU288" s="135"/>
      <c r="BZV288" s="135"/>
      <c r="BZW288" s="135"/>
      <c r="BZX288" s="135"/>
      <c r="BZY288" s="135"/>
      <c r="BZZ288" s="135"/>
      <c r="CAA288" s="135"/>
      <c r="CAB288" s="135"/>
      <c r="CAC288" s="135"/>
      <c r="CAD288" s="135"/>
      <c r="CAE288" s="135"/>
      <c r="CAF288" s="135"/>
      <c r="CAG288" s="135"/>
      <c r="CAH288" s="135"/>
      <c r="CAI288" s="135"/>
      <c r="CAJ288" s="135"/>
      <c r="CAK288" s="135"/>
      <c r="CAL288" s="135"/>
      <c r="CAM288" s="135"/>
      <c r="CAN288" s="135"/>
      <c r="CAO288" s="135"/>
      <c r="CAP288" s="135"/>
      <c r="CAQ288" s="135"/>
      <c r="CAR288" s="135"/>
      <c r="CAS288" s="135"/>
      <c r="CAT288" s="135"/>
      <c r="CAU288" s="135"/>
      <c r="CAV288" s="135"/>
      <c r="CAW288" s="135"/>
      <c r="CAX288" s="135"/>
      <c r="CAY288" s="135"/>
      <c r="CAZ288" s="135"/>
      <c r="CBA288" s="135"/>
      <c r="CBB288" s="135"/>
      <c r="CBC288" s="135"/>
      <c r="CBD288" s="135"/>
      <c r="CBE288" s="135"/>
      <c r="CBF288" s="135"/>
      <c r="CBG288" s="135"/>
      <c r="CBH288" s="135"/>
      <c r="CBI288" s="135"/>
      <c r="CBJ288" s="135"/>
      <c r="CBK288" s="135"/>
      <c r="CBL288" s="135"/>
      <c r="CBM288" s="135"/>
      <c r="CBN288" s="135"/>
      <c r="CBO288" s="135"/>
      <c r="CBP288" s="135"/>
      <c r="CBQ288" s="135"/>
      <c r="CBR288" s="135"/>
      <c r="CBS288" s="135"/>
      <c r="CBT288" s="135"/>
      <c r="CBU288" s="135"/>
      <c r="CBV288" s="135"/>
      <c r="CBW288" s="135"/>
      <c r="CBX288" s="135"/>
      <c r="CBY288" s="135"/>
      <c r="CBZ288" s="135"/>
      <c r="CCA288" s="135"/>
      <c r="CCB288" s="135"/>
      <c r="CCC288" s="135"/>
      <c r="CCD288" s="135"/>
      <c r="CCE288" s="135"/>
      <c r="CCF288" s="135"/>
      <c r="CCG288" s="135"/>
      <c r="CCH288" s="135"/>
      <c r="CCI288" s="135"/>
      <c r="CCJ288" s="135"/>
      <c r="CCK288" s="135"/>
      <c r="CCL288" s="135"/>
      <c r="CCM288" s="135"/>
      <c r="CCN288" s="135"/>
      <c r="CCO288" s="135"/>
      <c r="CCP288" s="135"/>
      <c r="CCQ288" s="135"/>
      <c r="CCR288" s="135"/>
      <c r="CCS288" s="135"/>
      <c r="CCT288" s="135"/>
      <c r="CCU288" s="135"/>
      <c r="CCV288" s="135"/>
      <c r="CCW288" s="135"/>
      <c r="CCX288" s="135"/>
      <c r="CCY288" s="135"/>
      <c r="CCZ288" s="135"/>
      <c r="CDA288" s="135"/>
      <c r="CDB288" s="135"/>
      <c r="CDC288" s="135"/>
      <c r="CDD288" s="135"/>
      <c r="CDE288" s="135"/>
      <c r="CDF288" s="135"/>
      <c r="CDG288" s="135"/>
      <c r="CDH288" s="135"/>
      <c r="CDI288" s="135"/>
      <c r="CDJ288" s="135"/>
      <c r="CDK288" s="135"/>
      <c r="CDL288" s="135"/>
      <c r="CDM288" s="135"/>
      <c r="CDN288" s="135"/>
      <c r="CDO288" s="135"/>
      <c r="CDP288" s="135"/>
      <c r="CDQ288" s="135"/>
      <c r="CDR288" s="135"/>
      <c r="CDS288" s="135"/>
      <c r="CDT288" s="135"/>
      <c r="CDU288" s="135"/>
      <c r="CDV288" s="135"/>
      <c r="CDW288" s="135"/>
      <c r="CDX288" s="135"/>
      <c r="CDY288" s="135"/>
      <c r="CDZ288" s="135"/>
      <c r="CEA288" s="135"/>
      <c r="CEB288" s="135"/>
      <c r="CEC288" s="135"/>
      <c r="CED288" s="135"/>
      <c r="CEE288" s="135"/>
      <c r="CEF288" s="135"/>
      <c r="CEG288" s="135"/>
      <c r="CEH288" s="135"/>
      <c r="CEI288" s="135"/>
      <c r="CEJ288" s="135"/>
      <c r="CEK288" s="135"/>
      <c r="CEL288" s="135"/>
      <c r="CEM288" s="135"/>
      <c r="CEN288" s="135"/>
      <c r="CEO288" s="135"/>
      <c r="CEP288" s="135"/>
      <c r="CEQ288" s="135"/>
      <c r="CER288" s="135"/>
      <c r="CES288" s="135"/>
      <c r="CET288" s="135"/>
      <c r="CEU288" s="135"/>
      <c r="CEV288" s="135"/>
      <c r="CEW288" s="135"/>
      <c r="CEX288" s="135"/>
      <c r="CEY288" s="135"/>
      <c r="CEZ288" s="135"/>
      <c r="CFA288" s="135"/>
      <c r="CFB288" s="135"/>
      <c r="CFC288" s="135"/>
      <c r="CFD288" s="135"/>
      <c r="CFE288" s="135"/>
      <c r="CFF288" s="135"/>
      <c r="CFG288" s="135"/>
      <c r="CFH288" s="135"/>
      <c r="CFI288" s="135"/>
      <c r="CFJ288" s="135"/>
      <c r="CFK288" s="135"/>
      <c r="CFL288" s="135"/>
      <c r="CFM288" s="135"/>
      <c r="CFN288" s="135"/>
      <c r="CFO288" s="135"/>
      <c r="CFP288" s="135"/>
      <c r="CFQ288" s="135"/>
      <c r="CFR288" s="135"/>
      <c r="CFS288" s="135"/>
      <c r="CFT288" s="135"/>
      <c r="CFU288" s="135"/>
      <c r="CFV288" s="135"/>
      <c r="CFW288" s="135"/>
      <c r="CFX288" s="135"/>
      <c r="CFY288" s="135"/>
      <c r="CFZ288" s="135"/>
      <c r="CGA288" s="135"/>
      <c r="CGB288" s="135"/>
      <c r="CGC288" s="135"/>
      <c r="CGD288" s="135"/>
      <c r="CGE288" s="135"/>
      <c r="CGF288" s="135"/>
      <c r="CGG288" s="135"/>
      <c r="CGH288" s="135"/>
      <c r="CGI288" s="135"/>
      <c r="CGJ288" s="135"/>
      <c r="CGK288" s="135"/>
      <c r="CGL288" s="135"/>
      <c r="CGM288" s="135"/>
      <c r="CGN288" s="135"/>
      <c r="CGO288" s="135"/>
      <c r="CGP288" s="135"/>
      <c r="CGQ288" s="135"/>
      <c r="CGR288" s="135"/>
      <c r="CGS288" s="135"/>
      <c r="CGT288" s="135"/>
      <c r="CGU288" s="135"/>
      <c r="CGV288" s="135"/>
      <c r="CGW288" s="135"/>
      <c r="CGX288" s="135"/>
      <c r="CGY288" s="135"/>
      <c r="CGZ288" s="135"/>
      <c r="CHA288" s="135"/>
      <c r="CHB288" s="135"/>
      <c r="CHC288" s="135"/>
      <c r="CHD288" s="135"/>
      <c r="CHE288" s="135"/>
      <c r="CHF288" s="135"/>
      <c r="CHG288" s="135"/>
      <c r="CHH288" s="135"/>
      <c r="CHI288" s="135"/>
      <c r="CHJ288" s="135"/>
      <c r="CHK288" s="135"/>
      <c r="CHL288" s="135"/>
      <c r="CHM288" s="135"/>
      <c r="CHN288" s="135"/>
      <c r="CHO288" s="135"/>
      <c r="CHP288" s="135"/>
      <c r="CHQ288" s="135"/>
      <c r="CHR288" s="135"/>
      <c r="CHS288" s="135"/>
      <c r="CHT288" s="135"/>
      <c r="CHU288" s="135"/>
      <c r="CHV288" s="135"/>
      <c r="CHW288" s="135"/>
      <c r="CHX288" s="135"/>
      <c r="CHY288" s="135"/>
      <c r="CHZ288" s="135"/>
      <c r="CIA288" s="135"/>
      <c r="CIB288" s="135"/>
      <c r="CIC288" s="135"/>
      <c r="CID288" s="135"/>
      <c r="CIE288" s="135"/>
      <c r="CIF288" s="135"/>
      <c r="CIG288" s="135"/>
      <c r="CIH288" s="135"/>
      <c r="CII288" s="135"/>
      <c r="CIJ288" s="135"/>
      <c r="CIK288" s="135"/>
      <c r="CIL288" s="135"/>
      <c r="CIM288" s="135"/>
      <c r="CIN288" s="135"/>
      <c r="CIO288" s="135"/>
      <c r="CIP288" s="135"/>
      <c r="CIQ288" s="135"/>
      <c r="CIR288" s="135"/>
      <c r="CIS288" s="135"/>
      <c r="CIT288" s="135"/>
      <c r="CIU288" s="135"/>
      <c r="CIV288" s="135"/>
      <c r="CIW288" s="135"/>
      <c r="CIX288" s="135"/>
      <c r="CIY288" s="135"/>
      <c r="CIZ288" s="135"/>
      <c r="CJA288" s="135"/>
      <c r="CJB288" s="135"/>
      <c r="CJC288" s="135"/>
      <c r="CJD288" s="135"/>
      <c r="CJE288" s="135"/>
      <c r="CJF288" s="135"/>
      <c r="CJG288" s="135"/>
      <c r="CJH288" s="135"/>
      <c r="CJI288" s="135"/>
      <c r="CJJ288" s="135"/>
      <c r="CJK288" s="135"/>
      <c r="CJL288" s="135"/>
      <c r="CJM288" s="135"/>
      <c r="CJN288" s="135"/>
      <c r="CJO288" s="135"/>
      <c r="CJP288" s="135"/>
      <c r="CJQ288" s="135"/>
      <c r="CJR288" s="135"/>
      <c r="CJS288" s="135"/>
      <c r="CJT288" s="135"/>
      <c r="CJU288" s="135"/>
      <c r="CJV288" s="135"/>
      <c r="CJW288" s="135"/>
      <c r="CJX288" s="135"/>
      <c r="CJY288" s="135"/>
      <c r="CJZ288" s="135"/>
      <c r="CKA288" s="135"/>
      <c r="CKB288" s="135"/>
      <c r="CKC288" s="135"/>
      <c r="CKD288" s="135"/>
      <c r="CKE288" s="135"/>
      <c r="CKF288" s="135"/>
      <c r="CKG288" s="135"/>
      <c r="CKH288" s="135"/>
      <c r="CKI288" s="135"/>
      <c r="CKJ288" s="135"/>
      <c r="CKK288" s="135"/>
      <c r="CKL288" s="135"/>
      <c r="CKM288" s="135"/>
      <c r="CKN288" s="135"/>
      <c r="CKO288" s="135"/>
      <c r="CKP288" s="135"/>
      <c r="CKQ288" s="135"/>
      <c r="CKR288" s="135"/>
      <c r="CKS288" s="135"/>
      <c r="CKT288" s="135"/>
      <c r="CKU288" s="135"/>
      <c r="CKV288" s="135"/>
      <c r="CKW288" s="135"/>
      <c r="CKX288" s="135"/>
      <c r="CKY288" s="135"/>
      <c r="CKZ288" s="135"/>
      <c r="CLA288" s="135"/>
    </row>
    <row r="289" spans="1:3090" ht="38.25" x14ac:dyDescent="0.2">
      <c r="A289" s="13">
        <v>214004</v>
      </c>
      <c r="B289" s="14" t="s">
        <v>62</v>
      </c>
      <c r="C289" s="18" t="s">
        <v>28</v>
      </c>
      <c r="D289" s="16">
        <v>2023</v>
      </c>
      <c r="E289" s="15" t="s">
        <v>24</v>
      </c>
      <c r="F289" s="17" t="s">
        <v>58</v>
      </c>
      <c r="G289" s="14" t="s">
        <v>73</v>
      </c>
      <c r="H289" s="11">
        <v>6</v>
      </c>
      <c r="I289" s="19">
        <v>18.36</v>
      </c>
      <c r="J289" s="113">
        <v>110.16</v>
      </c>
      <c r="K289" s="19"/>
      <c r="L289" s="19">
        <f t="shared" si="12"/>
        <v>0</v>
      </c>
      <c r="M289" s="19">
        <v>24.5</v>
      </c>
      <c r="BUO289" s="135"/>
      <c r="BUP289" s="135"/>
      <c r="BUQ289" s="135"/>
      <c r="BUR289" s="135"/>
      <c r="BUS289" s="135"/>
      <c r="BUT289" s="135"/>
      <c r="BUU289" s="135"/>
      <c r="BUV289" s="135"/>
      <c r="BUW289" s="135"/>
      <c r="BUX289" s="135"/>
      <c r="BUY289" s="135"/>
      <c r="BUZ289" s="135"/>
      <c r="BVA289" s="135"/>
      <c r="BVB289" s="135"/>
      <c r="BVC289" s="135"/>
      <c r="BVD289" s="135"/>
      <c r="BVE289" s="135"/>
      <c r="BVF289" s="135"/>
      <c r="BVG289" s="135"/>
      <c r="BVH289" s="135"/>
      <c r="BVI289" s="135"/>
      <c r="BVJ289" s="135"/>
      <c r="BVK289" s="135"/>
      <c r="BVL289" s="135"/>
      <c r="BVM289" s="135"/>
      <c r="BVN289" s="135"/>
      <c r="BVO289" s="135"/>
      <c r="BVP289" s="135"/>
      <c r="BVQ289" s="135"/>
      <c r="BVR289" s="135"/>
      <c r="BVS289" s="135"/>
      <c r="BVT289" s="135"/>
      <c r="BVU289" s="135"/>
      <c r="BVV289" s="135"/>
      <c r="BVW289" s="135"/>
      <c r="BVX289" s="135"/>
      <c r="BVY289" s="135"/>
      <c r="BVZ289" s="135"/>
      <c r="BWA289" s="135"/>
      <c r="BWB289" s="135"/>
      <c r="BWC289" s="135"/>
      <c r="BWD289" s="135"/>
      <c r="BWE289" s="135"/>
      <c r="BWF289" s="135"/>
      <c r="BWG289" s="135"/>
      <c r="BWH289" s="135"/>
      <c r="BWI289" s="135"/>
      <c r="BWJ289" s="135"/>
      <c r="BWK289" s="135"/>
      <c r="BWL289" s="135"/>
      <c r="BWM289" s="135"/>
      <c r="BWN289" s="135"/>
      <c r="BWO289" s="135"/>
      <c r="BWP289" s="135"/>
      <c r="BWQ289" s="135"/>
      <c r="BWR289" s="135"/>
      <c r="BWS289" s="135"/>
      <c r="BWT289" s="135"/>
      <c r="BWU289" s="135"/>
      <c r="BWV289" s="135"/>
      <c r="BWW289" s="135"/>
      <c r="BWX289" s="135"/>
      <c r="BWY289" s="135"/>
      <c r="BWZ289" s="135"/>
      <c r="BXA289" s="135"/>
      <c r="BXB289" s="135"/>
      <c r="BXC289" s="135"/>
      <c r="BXD289" s="135"/>
      <c r="BXE289" s="135"/>
      <c r="BXF289" s="135"/>
      <c r="BXG289" s="135"/>
      <c r="BXH289" s="135"/>
      <c r="BXI289" s="135"/>
      <c r="BXJ289" s="135"/>
      <c r="BXK289" s="135"/>
      <c r="BXL289" s="135"/>
      <c r="BXM289" s="135"/>
      <c r="BXN289" s="135"/>
      <c r="BXO289" s="135"/>
      <c r="BXP289" s="135"/>
      <c r="BXQ289" s="135"/>
      <c r="BXR289" s="135"/>
      <c r="BXS289" s="135"/>
      <c r="BXT289" s="135"/>
      <c r="BXU289" s="135"/>
      <c r="BXV289" s="135"/>
      <c r="BXW289" s="135"/>
      <c r="BXX289" s="135"/>
      <c r="BXY289" s="135"/>
      <c r="BXZ289" s="135"/>
      <c r="BYA289" s="135"/>
      <c r="BYB289" s="135"/>
      <c r="BYC289" s="135"/>
      <c r="BYD289" s="135"/>
      <c r="BYE289" s="135"/>
      <c r="BYF289" s="135"/>
      <c r="BYG289" s="135"/>
      <c r="BYH289" s="135"/>
      <c r="BYI289" s="135"/>
      <c r="BYJ289" s="135"/>
      <c r="BYK289" s="135"/>
      <c r="BYL289" s="135"/>
      <c r="BYM289" s="135"/>
      <c r="BYN289" s="135"/>
      <c r="BYO289" s="135"/>
      <c r="BYP289" s="135"/>
      <c r="BYQ289" s="135"/>
      <c r="BYR289" s="135"/>
      <c r="BYS289" s="135"/>
      <c r="BYT289" s="135"/>
      <c r="BYU289" s="135"/>
      <c r="BYV289" s="135"/>
      <c r="BYW289" s="135"/>
      <c r="BYX289" s="135"/>
      <c r="BYY289" s="135"/>
      <c r="BYZ289" s="135"/>
      <c r="BZA289" s="135"/>
      <c r="BZB289" s="135"/>
      <c r="BZC289" s="135"/>
      <c r="BZD289" s="135"/>
      <c r="BZE289" s="135"/>
      <c r="BZF289" s="135"/>
      <c r="BZG289" s="135"/>
      <c r="BZH289" s="135"/>
      <c r="BZI289" s="135"/>
      <c r="BZJ289" s="135"/>
      <c r="BZK289" s="135"/>
      <c r="BZL289" s="135"/>
      <c r="BZM289" s="135"/>
      <c r="BZN289" s="135"/>
      <c r="BZO289" s="135"/>
      <c r="BZP289" s="135"/>
      <c r="BZQ289" s="135"/>
      <c r="BZR289" s="135"/>
      <c r="BZS289" s="135"/>
      <c r="BZT289" s="135"/>
      <c r="BZU289" s="135"/>
      <c r="BZV289" s="135"/>
      <c r="BZW289" s="135"/>
      <c r="BZX289" s="135"/>
      <c r="BZY289" s="135"/>
      <c r="BZZ289" s="135"/>
      <c r="CAA289" s="135"/>
      <c r="CAB289" s="135"/>
      <c r="CAC289" s="135"/>
      <c r="CAD289" s="135"/>
      <c r="CAE289" s="135"/>
      <c r="CAF289" s="135"/>
      <c r="CAG289" s="135"/>
      <c r="CAH289" s="135"/>
      <c r="CAI289" s="135"/>
      <c r="CAJ289" s="135"/>
      <c r="CAK289" s="135"/>
      <c r="CAL289" s="135"/>
      <c r="CAM289" s="135"/>
      <c r="CAN289" s="135"/>
      <c r="CAO289" s="135"/>
      <c r="CAP289" s="135"/>
      <c r="CAQ289" s="135"/>
      <c r="CAR289" s="135"/>
      <c r="CAS289" s="135"/>
      <c r="CAT289" s="135"/>
      <c r="CAU289" s="135"/>
      <c r="CAV289" s="135"/>
      <c r="CAW289" s="135"/>
      <c r="CAX289" s="135"/>
      <c r="CAY289" s="135"/>
      <c r="CAZ289" s="135"/>
      <c r="CBA289" s="135"/>
      <c r="CBB289" s="135"/>
      <c r="CBC289" s="135"/>
      <c r="CBD289" s="135"/>
      <c r="CBE289" s="135"/>
      <c r="CBF289" s="135"/>
      <c r="CBG289" s="135"/>
      <c r="CBH289" s="135"/>
      <c r="CBI289" s="135"/>
      <c r="CBJ289" s="135"/>
      <c r="CBK289" s="135"/>
      <c r="CBL289" s="135"/>
      <c r="CBM289" s="135"/>
      <c r="CBN289" s="135"/>
      <c r="CBO289" s="135"/>
      <c r="CBP289" s="135"/>
      <c r="CBQ289" s="135"/>
      <c r="CBR289" s="135"/>
      <c r="CBS289" s="135"/>
      <c r="CBT289" s="135"/>
      <c r="CBU289" s="135"/>
      <c r="CBV289" s="135"/>
      <c r="CBW289" s="135"/>
      <c r="CBX289" s="135"/>
      <c r="CBY289" s="135"/>
      <c r="CBZ289" s="135"/>
      <c r="CCA289" s="135"/>
      <c r="CCB289" s="135"/>
      <c r="CCC289" s="135"/>
      <c r="CCD289" s="135"/>
      <c r="CCE289" s="135"/>
      <c r="CCF289" s="135"/>
      <c r="CCG289" s="135"/>
      <c r="CCH289" s="135"/>
      <c r="CCI289" s="135"/>
      <c r="CCJ289" s="135"/>
      <c r="CCK289" s="135"/>
      <c r="CCL289" s="135"/>
      <c r="CCM289" s="135"/>
      <c r="CCN289" s="135"/>
      <c r="CCO289" s="135"/>
      <c r="CCP289" s="135"/>
      <c r="CCQ289" s="135"/>
      <c r="CCR289" s="135"/>
      <c r="CCS289" s="135"/>
      <c r="CCT289" s="135"/>
      <c r="CCU289" s="135"/>
      <c r="CCV289" s="135"/>
      <c r="CCW289" s="135"/>
      <c r="CCX289" s="135"/>
      <c r="CCY289" s="135"/>
      <c r="CCZ289" s="135"/>
      <c r="CDA289" s="135"/>
      <c r="CDB289" s="135"/>
      <c r="CDC289" s="135"/>
      <c r="CDD289" s="135"/>
      <c r="CDE289" s="135"/>
      <c r="CDF289" s="135"/>
      <c r="CDG289" s="135"/>
      <c r="CDH289" s="135"/>
      <c r="CDI289" s="135"/>
      <c r="CDJ289" s="135"/>
      <c r="CDK289" s="135"/>
      <c r="CDL289" s="135"/>
      <c r="CDM289" s="135"/>
      <c r="CDN289" s="135"/>
      <c r="CDO289" s="135"/>
      <c r="CDP289" s="135"/>
      <c r="CDQ289" s="135"/>
      <c r="CDR289" s="135"/>
      <c r="CDS289" s="135"/>
      <c r="CDT289" s="135"/>
      <c r="CDU289" s="135"/>
      <c r="CDV289" s="135"/>
      <c r="CDW289" s="135"/>
      <c r="CDX289" s="135"/>
      <c r="CDY289" s="135"/>
      <c r="CDZ289" s="135"/>
      <c r="CEA289" s="135"/>
      <c r="CEB289" s="135"/>
      <c r="CEC289" s="135"/>
      <c r="CED289" s="135"/>
      <c r="CEE289" s="135"/>
      <c r="CEF289" s="135"/>
      <c r="CEG289" s="135"/>
      <c r="CEH289" s="135"/>
      <c r="CEI289" s="135"/>
      <c r="CEJ289" s="135"/>
      <c r="CEK289" s="135"/>
      <c r="CEL289" s="135"/>
      <c r="CEM289" s="135"/>
      <c r="CEN289" s="135"/>
      <c r="CEO289" s="135"/>
      <c r="CEP289" s="135"/>
      <c r="CEQ289" s="135"/>
      <c r="CER289" s="135"/>
      <c r="CES289" s="135"/>
      <c r="CET289" s="135"/>
      <c r="CEU289" s="135"/>
      <c r="CEV289" s="135"/>
      <c r="CEW289" s="135"/>
      <c r="CEX289" s="135"/>
      <c r="CEY289" s="135"/>
      <c r="CEZ289" s="135"/>
      <c r="CFA289" s="135"/>
      <c r="CFB289" s="135"/>
      <c r="CFC289" s="135"/>
      <c r="CFD289" s="135"/>
      <c r="CFE289" s="135"/>
      <c r="CFF289" s="135"/>
      <c r="CFG289" s="135"/>
      <c r="CFH289" s="135"/>
      <c r="CFI289" s="135"/>
      <c r="CFJ289" s="135"/>
      <c r="CFK289" s="135"/>
      <c r="CFL289" s="135"/>
      <c r="CFM289" s="135"/>
      <c r="CFN289" s="135"/>
      <c r="CFO289" s="135"/>
      <c r="CFP289" s="135"/>
      <c r="CFQ289" s="135"/>
      <c r="CFR289" s="135"/>
      <c r="CFS289" s="135"/>
      <c r="CFT289" s="135"/>
      <c r="CFU289" s="135"/>
      <c r="CFV289" s="135"/>
      <c r="CFW289" s="135"/>
      <c r="CFX289" s="135"/>
      <c r="CFY289" s="135"/>
      <c r="CFZ289" s="135"/>
      <c r="CGA289" s="135"/>
      <c r="CGB289" s="135"/>
      <c r="CGC289" s="135"/>
      <c r="CGD289" s="135"/>
      <c r="CGE289" s="135"/>
      <c r="CGF289" s="135"/>
      <c r="CGG289" s="135"/>
      <c r="CGH289" s="135"/>
      <c r="CGI289" s="135"/>
      <c r="CGJ289" s="135"/>
      <c r="CGK289" s="135"/>
      <c r="CGL289" s="135"/>
      <c r="CGM289" s="135"/>
      <c r="CGN289" s="135"/>
      <c r="CGO289" s="135"/>
      <c r="CGP289" s="135"/>
      <c r="CGQ289" s="135"/>
      <c r="CGR289" s="135"/>
      <c r="CGS289" s="135"/>
      <c r="CGT289" s="135"/>
      <c r="CGU289" s="135"/>
      <c r="CGV289" s="135"/>
      <c r="CGW289" s="135"/>
      <c r="CGX289" s="135"/>
      <c r="CGY289" s="135"/>
      <c r="CGZ289" s="135"/>
      <c r="CHA289" s="135"/>
      <c r="CHB289" s="135"/>
      <c r="CHC289" s="135"/>
      <c r="CHD289" s="135"/>
      <c r="CHE289" s="135"/>
      <c r="CHF289" s="135"/>
      <c r="CHG289" s="135"/>
      <c r="CHH289" s="135"/>
      <c r="CHI289" s="135"/>
      <c r="CHJ289" s="135"/>
      <c r="CHK289" s="135"/>
      <c r="CHL289" s="135"/>
      <c r="CHM289" s="135"/>
      <c r="CHN289" s="135"/>
      <c r="CHO289" s="135"/>
      <c r="CHP289" s="135"/>
      <c r="CHQ289" s="135"/>
      <c r="CHR289" s="135"/>
      <c r="CHS289" s="135"/>
      <c r="CHT289" s="135"/>
      <c r="CHU289" s="135"/>
      <c r="CHV289" s="135"/>
      <c r="CHW289" s="135"/>
      <c r="CHX289" s="135"/>
      <c r="CHY289" s="135"/>
      <c r="CHZ289" s="135"/>
      <c r="CIA289" s="135"/>
      <c r="CIB289" s="135"/>
      <c r="CIC289" s="135"/>
      <c r="CID289" s="135"/>
      <c r="CIE289" s="135"/>
      <c r="CIF289" s="135"/>
      <c r="CIG289" s="135"/>
      <c r="CIH289" s="135"/>
      <c r="CII289" s="135"/>
      <c r="CIJ289" s="135"/>
      <c r="CIK289" s="135"/>
      <c r="CIL289" s="135"/>
      <c r="CIM289" s="135"/>
      <c r="CIN289" s="135"/>
      <c r="CIO289" s="135"/>
      <c r="CIP289" s="135"/>
      <c r="CIQ289" s="135"/>
      <c r="CIR289" s="135"/>
      <c r="CIS289" s="135"/>
      <c r="CIT289" s="135"/>
      <c r="CIU289" s="135"/>
      <c r="CIV289" s="135"/>
      <c r="CIW289" s="135"/>
      <c r="CIX289" s="135"/>
      <c r="CIY289" s="135"/>
      <c r="CIZ289" s="135"/>
      <c r="CJA289" s="135"/>
      <c r="CJB289" s="135"/>
      <c r="CJC289" s="135"/>
      <c r="CJD289" s="135"/>
      <c r="CJE289" s="135"/>
      <c r="CJF289" s="135"/>
      <c r="CJG289" s="135"/>
      <c r="CJH289" s="135"/>
      <c r="CJI289" s="135"/>
      <c r="CJJ289" s="135"/>
      <c r="CJK289" s="135"/>
      <c r="CJL289" s="135"/>
      <c r="CJM289" s="135"/>
      <c r="CJN289" s="135"/>
      <c r="CJO289" s="135"/>
      <c r="CJP289" s="135"/>
      <c r="CJQ289" s="135"/>
      <c r="CJR289" s="135"/>
      <c r="CJS289" s="135"/>
      <c r="CJT289" s="135"/>
      <c r="CJU289" s="135"/>
      <c r="CJV289" s="135"/>
      <c r="CJW289" s="135"/>
      <c r="CJX289" s="135"/>
      <c r="CJY289" s="135"/>
      <c r="CJZ289" s="135"/>
      <c r="CKA289" s="135"/>
      <c r="CKB289" s="135"/>
      <c r="CKC289" s="135"/>
      <c r="CKD289" s="135"/>
      <c r="CKE289" s="135"/>
      <c r="CKF289" s="135"/>
      <c r="CKG289" s="135"/>
      <c r="CKH289" s="135"/>
      <c r="CKI289" s="135"/>
      <c r="CKJ289" s="135"/>
      <c r="CKK289" s="135"/>
      <c r="CKL289" s="135"/>
      <c r="CKM289" s="135"/>
      <c r="CKN289" s="135"/>
      <c r="CKO289" s="135"/>
      <c r="CKP289" s="135"/>
      <c r="CKQ289" s="135"/>
      <c r="CKR289" s="135"/>
      <c r="CKS289" s="135"/>
      <c r="CKT289" s="135"/>
      <c r="CKU289" s="135"/>
      <c r="CKV289" s="135"/>
      <c r="CKW289" s="135"/>
      <c r="CKX289" s="135"/>
      <c r="CKY289" s="135"/>
      <c r="CKZ289" s="135"/>
      <c r="CLA289" s="135"/>
      <c r="CLB289" s="135"/>
      <c r="CLC289" s="135"/>
      <c r="CLD289" s="135"/>
      <c r="CLE289" s="135"/>
      <c r="CLF289" s="135"/>
      <c r="CLG289" s="135"/>
      <c r="CLH289" s="135"/>
      <c r="CLI289" s="135"/>
      <c r="CLJ289" s="135"/>
      <c r="CLK289" s="135"/>
      <c r="CLL289" s="135"/>
      <c r="CLM289" s="135"/>
      <c r="CLN289" s="135"/>
      <c r="CLO289" s="135"/>
      <c r="CLP289" s="135"/>
      <c r="CLQ289" s="135"/>
      <c r="CLR289" s="135"/>
      <c r="CLS289" s="135"/>
      <c r="CLT289" s="135"/>
      <c r="CLU289" s="135"/>
      <c r="CLV289" s="135"/>
      <c r="CLW289" s="135"/>
      <c r="CLX289" s="135"/>
      <c r="CLY289" s="135"/>
      <c r="CLZ289" s="135"/>
      <c r="CMA289" s="135"/>
      <c r="CMB289" s="135"/>
      <c r="CMC289" s="135"/>
      <c r="CMD289" s="135"/>
      <c r="CME289" s="135"/>
      <c r="CMF289" s="135"/>
      <c r="CMG289" s="135"/>
      <c r="CMH289" s="135"/>
      <c r="CMI289" s="135"/>
      <c r="CMJ289" s="135"/>
      <c r="CMK289" s="135"/>
      <c r="CML289" s="135"/>
      <c r="CMM289" s="135"/>
      <c r="CMN289" s="135"/>
      <c r="CMO289" s="135"/>
      <c r="CMP289" s="135"/>
      <c r="CMQ289" s="135"/>
      <c r="CMR289" s="135"/>
      <c r="CMS289" s="135"/>
      <c r="CMT289" s="135"/>
      <c r="CMU289" s="135"/>
      <c r="CMV289" s="135"/>
      <c r="CMW289" s="135"/>
      <c r="CMX289" s="135"/>
      <c r="CMY289" s="135"/>
      <c r="CMZ289" s="135"/>
      <c r="CNA289" s="135"/>
      <c r="CNB289" s="135"/>
      <c r="CNC289" s="135"/>
      <c r="CND289" s="135"/>
      <c r="CNE289" s="135"/>
      <c r="CNF289" s="135"/>
      <c r="CNG289" s="135"/>
      <c r="CNH289" s="135"/>
      <c r="CNI289" s="135"/>
      <c r="CNJ289" s="135"/>
      <c r="CNK289" s="135"/>
      <c r="CNL289" s="135"/>
      <c r="CNM289" s="135"/>
      <c r="CNN289" s="135"/>
      <c r="CNO289" s="135"/>
      <c r="CNP289" s="135"/>
      <c r="CNQ289" s="135"/>
      <c r="CNR289" s="135"/>
      <c r="CNS289" s="135"/>
      <c r="CNT289" s="135"/>
      <c r="CNU289" s="135"/>
      <c r="CNV289" s="135"/>
      <c r="CNW289" s="135"/>
      <c r="CNX289" s="135"/>
      <c r="CNY289" s="135"/>
      <c r="CNZ289" s="135"/>
      <c r="COA289" s="135"/>
      <c r="COB289" s="135"/>
      <c r="COC289" s="135"/>
      <c r="COD289" s="135"/>
      <c r="COE289" s="135"/>
      <c r="COF289" s="135"/>
      <c r="COG289" s="135"/>
      <c r="COH289" s="135"/>
      <c r="COI289" s="135"/>
      <c r="COJ289" s="135"/>
      <c r="COK289" s="135"/>
      <c r="COL289" s="135"/>
      <c r="COM289" s="135"/>
      <c r="CON289" s="135"/>
      <c r="COO289" s="135"/>
      <c r="COP289" s="135"/>
      <c r="COQ289" s="135"/>
      <c r="COR289" s="135"/>
      <c r="COS289" s="135"/>
      <c r="COT289" s="135"/>
      <c r="COU289" s="135"/>
      <c r="COV289" s="135"/>
      <c r="COW289" s="135"/>
      <c r="COX289" s="135"/>
      <c r="COY289" s="135"/>
      <c r="COZ289" s="135"/>
      <c r="CPA289" s="135"/>
      <c r="CPB289" s="135"/>
      <c r="CPC289" s="135"/>
      <c r="CPD289" s="135"/>
      <c r="CPE289" s="135"/>
      <c r="CPF289" s="135"/>
      <c r="CPG289" s="135"/>
      <c r="CPH289" s="135"/>
      <c r="CPI289" s="135"/>
      <c r="CPJ289" s="135"/>
      <c r="CPK289" s="135"/>
      <c r="CPL289" s="135"/>
      <c r="CPM289" s="135"/>
      <c r="CPN289" s="135"/>
      <c r="CPO289" s="135"/>
      <c r="CPP289" s="135"/>
      <c r="CPQ289" s="135"/>
      <c r="CPR289" s="135"/>
      <c r="CPS289" s="135"/>
      <c r="CPT289" s="135"/>
      <c r="CPU289" s="135"/>
      <c r="CPV289" s="135"/>
      <c r="CPW289" s="135"/>
      <c r="CPX289" s="135"/>
      <c r="CPY289" s="135"/>
      <c r="CPZ289" s="135"/>
      <c r="CQA289" s="135"/>
      <c r="CQB289" s="135"/>
      <c r="CQC289" s="135"/>
      <c r="CQD289" s="135"/>
      <c r="CQE289" s="135"/>
      <c r="CQF289" s="135"/>
      <c r="CQG289" s="135"/>
      <c r="CQH289" s="135"/>
      <c r="CQI289" s="135"/>
      <c r="CQJ289" s="135"/>
      <c r="CQK289" s="135"/>
      <c r="CQL289" s="135"/>
      <c r="CQM289" s="135"/>
      <c r="CQN289" s="135"/>
      <c r="CQO289" s="135"/>
      <c r="CQP289" s="135"/>
      <c r="CQQ289" s="135"/>
      <c r="CQR289" s="135"/>
      <c r="CQS289" s="135"/>
      <c r="CQT289" s="135"/>
      <c r="CQU289" s="135"/>
      <c r="CQV289" s="135"/>
      <c r="CQW289" s="135"/>
      <c r="CQX289" s="135"/>
      <c r="CQY289" s="135"/>
      <c r="CQZ289" s="135"/>
      <c r="CRA289" s="135"/>
      <c r="CRB289" s="135"/>
      <c r="CRC289" s="135"/>
      <c r="CRD289" s="135"/>
      <c r="CRE289" s="135"/>
      <c r="CRF289" s="135"/>
      <c r="CRG289" s="135"/>
      <c r="CRH289" s="135"/>
      <c r="CRI289" s="135"/>
      <c r="CRJ289" s="135"/>
      <c r="CRK289" s="135"/>
      <c r="CRL289" s="135"/>
      <c r="CRM289" s="135"/>
      <c r="CRN289" s="135"/>
      <c r="CRO289" s="135"/>
      <c r="CRP289" s="135"/>
      <c r="CRQ289" s="135"/>
      <c r="CRR289" s="135"/>
      <c r="CRS289" s="135"/>
      <c r="CRT289" s="135"/>
      <c r="CRU289" s="135"/>
      <c r="CRV289" s="135"/>
      <c r="CRW289" s="135"/>
      <c r="CRX289" s="135"/>
      <c r="CRY289" s="135"/>
      <c r="CRZ289" s="135"/>
      <c r="CSA289" s="135"/>
      <c r="CSB289" s="135"/>
      <c r="CSC289" s="135"/>
      <c r="CSD289" s="135"/>
      <c r="CSE289" s="135"/>
      <c r="CSF289" s="135"/>
      <c r="CSG289" s="135"/>
      <c r="CSH289" s="135"/>
      <c r="CSI289" s="135"/>
      <c r="CSJ289" s="135"/>
      <c r="CSK289" s="135"/>
      <c r="CSL289" s="135"/>
      <c r="CSM289" s="135"/>
      <c r="CSN289" s="135"/>
      <c r="CSO289" s="135"/>
      <c r="CSP289" s="135"/>
      <c r="CSQ289" s="135"/>
      <c r="CSR289" s="135"/>
      <c r="CSS289" s="135"/>
      <c r="CST289" s="135"/>
      <c r="CSU289" s="135"/>
      <c r="CSV289" s="135"/>
      <c r="CSW289" s="135"/>
      <c r="CSX289" s="135"/>
      <c r="CSY289" s="135"/>
      <c r="CSZ289" s="135"/>
      <c r="CTA289" s="135"/>
      <c r="CTB289" s="135"/>
      <c r="CTC289" s="135"/>
      <c r="CTD289" s="135"/>
      <c r="CTE289" s="135"/>
      <c r="CTF289" s="135"/>
      <c r="CTG289" s="135"/>
      <c r="CTH289" s="135"/>
      <c r="CTI289" s="135"/>
      <c r="CTJ289" s="135"/>
      <c r="CTK289" s="135"/>
      <c r="CTL289" s="135"/>
      <c r="CTM289" s="135"/>
      <c r="CTN289" s="135"/>
      <c r="CTO289" s="135"/>
      <c r="CTP289" s="135"/>
      <c r="CTQ289" s="135"/>
      <c r="CTR289" s="135"/>
      <c r="CTS289" s="135"/>
      <c r="CTT289" s="135"/>
      <c r="CTU289" s="135"/>
      <c r="CTV289" s="135"/>
      <c r="CTW289" s="135"/>
      <c r="CTX289" s="135"/>
      <c r="CTY289" s="135"/>
      <c r="CTZ289" s="135"/>
      <c r="CUA289" s="135"/>
      <c r="CUB289" s="135"/>
      <c r="CUC289" s="135"/>
      <c r="CUD289" s="135"/>
      <c r="CUE289" s="135"/>
      <c r="CUF289" s="135"/>
      <c r="CUG289" s="135"/>
      <c r="CUH289" s="135"/>
      <c r="CUI289" s="135"/>
      <c r="CUJ289" s="135"/>
      <c r="CUK289" s="135"/>
      <c r="CUL289" s="135"/>
      <c r="CUM289" s="135"/>
      <c r="CUN289" s="135"/>
      <c r="CUO289" s="135"/>
      <c r="CUP289" s="135"/>
      <c r="CUQ289" s="135"/>
      <c r="CUR289" s="135"/>
      <c r="CUS289" s="135"/>
      <c r="CUT289" s="135"/>
      <c r="CUU289" s="135"/>
      <c r="CUV289" s="135"/>
      <c r="CUW289" s="135"/>
      <c r="CUX289" s="135"/>
      <c r="CUY289" s="135"/>
      <c r="CUZ289" s="135"/>
      <c r="CVA289" s="135"/>
      <c r="CVB289" s="135"/>
      <c r="CVC289" s="135"/>
      <c r="CVD289" s="135"/>
      <c r="CVE289" s="135"/>
      <c r="CVF289" s="135"/>
      <c r="CVG289" s="135"/>
      <c r="CVH289" s="135"/>
      <c r="CVI289" s="135"/>
      <c r="CVJ289" s="135"/>
      <c r="CVK289" s="135"/>
      <c r="CVL289" s="135"/>
      <c r="CVM289" s="135"/>
      <c r="CVN289" s="135"/>
      <c r="CVO289" s="135"/>
      <c r="CVP289" s="135"/>
      <c r="CVQ289" s="135"/>
      <c r="CVR289" s="135"/>
      <c r="CVS289" s="135"/>
      <c r="CVT289" s="135"/>
      <c r="CVU289" s="135"/>
      <c r="CVV289" s="135"/>
      <c r="CVW289" s="135"/>
      <c r="CVX289" s="135"/>
      <c r="CVY289" s="135"/>
      <c r="CVZ289" s="135"/>
      <c r="CWA289" s="135"/>
      <c r="CWB289" s="135"/>
      <c r="CWC289" s="135"/>
      <c r="CWD289" s="135"/>
      <c r="CWE289" s="135"/>
      <c r="CWF289" s="135"/>
      <c r="CWG289" s="135"/>
      <c r="CWH289" s="135"/>
      <c r="CWI289" s="135"/>
      <c r="CWJ289" s="135"/>
      <c r="CWK289" s="135"/>
      <c r="CWL289" s="135"/>
      <c r="CWM289" s="135"/>
      <c r="CWN289" s="135"/>
      <c r="CWO289" s="135"/>
      <c r="CWP289" s="135"/>
      <c r="CWQ289" s="135"/>
      <c r="CWR289" s="135"/>
      <c r="CWS289" s="135"/>
      <c r="CWT289" s="135"/>
      <c r="CWU289" s="135"/>
      <c r="CWV289" s="135"/>
      <c r="CWW289" s="135"/>
      <c r="CWX289" s="135"/>
      <c r="CWY289" s="135"/>
      <c r="CWZ289" s="135"/>
      <c r="CXA289" s="135"/>
      <c r="CXB289" s="135"/>
      <c r="CXC289" s="135"/>
      <c r="CXD289" s="135"/>
      <c r="CXE289" s="135"/>
      <c r="CXF289" s="135"/>
      <c r="CXG289" s="135"/>
      <c r="CXH289" s="135"/>
      <c r="CXI289" s="135"/>
      <c r="CXJ289" s="135"/>
      <c r="CXK289" s="135"/>
      <c r="CXL289" s="135"/>
      <c r="CXM289" s="135"/>
      <c r="CXN289" s="135"/>
      <c r="CXO289" s="135"/>
      <c r="CXP289" s="135"/>
      <c r="CXQ289" s="135"/>
      <c r="CXR289" s="135"/>
      <c r="CXS289" s="135"/>
      <c r="CXT289" s="135"/>
      <c r="CXU289" s="135"/>
      <c r="CXV289" s="135"/>
      <c r="CXW289" s="135"/>
      <c r="CXX289" s="135"/>
      <c r="CXY289" s="135"/>
      <c r="CXZ289" s="135"/>
      <c r="CYA289" s="135"/>
      <c r="CYB289" s="135"/>
      <c r="CYC289" s="135"/>
      <c r="CYD289" s="135"/>
      <c r="CYE289" s="135"/>
      <c r="CYF289" s="135"/>
      <c r="CYG289" s="135"/>
      <c r="CYH289" s="135"/>
      <c r="CYI289" s="135"/>
      <c r="CYJ289" s="135"/>
      <c r="CYK289" s="135"/>
      <c r="CYL289" s="135"/>
      <c r="CYM289" s="135"/>
      <c r="CYN289" s="135"/>
      <c r="CYO289" s="135"/>
      <c r="CYP289" s="135"/>
      <c r="CYQ289" s="135"/>
      <c r="CYR289" s="135"/>
      <c r="CYS289" s="135"/>
      <c r="CYT289" s="135"/>
      <c r="CYU289" s="135"/>
      <c r="CYV289" s="135"/>
      <c r="CYW289" s="135"/>
      <c r="CYX289" s="135"/>
      <c r="CYY289" s="135"/>
      <c r="CYZ289" s="135"/>
      <c r="CZA289" s="135"/>
      <c r="CZB289" s="135"/>
      <c r="CZC289" s="135"/>
      <c r="CZD289" s="135"/>
      <c r="CZE289" s="135"/>
      <c r="CZF289" s="135"/>
      <c r="CZG289" s="135"/>
      <c r="CZH289" s="135"/>
      <c r="CZI289" s="135"/>
      <c r="CZJ289" s="135"/>
      <c r="CZK289" s="135"/>
      <c r="CZL289" s="135"/>
      <c r="CZM289" s="135"/>
      <c r="CZN289" s="135"/>
      <c r="CZO289" s="135"/>
      <c r="CZP289" s="135"/>
      <c r="CZQ289" s="135"/>
      <c r="CZR289" s="135"/>
      <c r="CZS289" s="135"/>
      <c r="CZT289" s="135"/>
      <c r="CZU289" s="135"/>
      <c r="CZV289" s="135"/>
      <c r="CZW289" s="135"/>
      <c r="CZX289" s="135"/>
      <c r="CZY289" s="135"/>
      <c r="CZZ289" s="135"/>
      <c r="DAA289" s="135"/>
      <c r="DAB289" s="135"/>
      <c r="DAC289" s="135"/>
      <c r="DAD289" s="135"/>
      <c r="DAE289" s="135"/>
      <c r="DAF289" s="135"/>
      <c r="DAG289" s="135"/>
      <c r="DAH289" s="135"/>
      <c r="DAI289" s="135"/>
      <c r="DAJ289" s="135"/>
      <c r="DAK289" s="135"/>
      <c r="DAL289" s="135"/>
      <c r="DAM289" s="135"/>
      <c r="DAN289" s="135"/>
      <c r="DAO289" s="135"/>
      <c r="DAP289" s="135"/>
      <c r="DAQ289" s="135"/>
      <c r="DAR289" s="135"/>
      <c r="DAS289" s="135"/>
      <c r="DAT289" s="135"/>
      <c r="DAU289" s="135"/>
      <c r="DAV289" s="135"/>
      <c r="DAW289" s="135"/>
      <c r="DAX289" s="135"/>
      <c r="DAY289" s="135"/>
      <c r="DAZ289" s="135"/>
      <c r="DBA289" s="135"/>
      <c r="DBB289" s="135"/>
      <c r="DBC289" s="135"/>
      <c r="DBD289" s="135"/>
      <c r="DBE289" s="135"/>
      <c r="DBF289" s="135"/>
      <c r="DBG289" s="135"/>
      <c r="DBH289" s="135"/>
      <c r="DBI289" s="135"/>
      <c r="DBJ289" s="135"/>
      <c r="DBK289" s="135"/>
      <c r="DBL289" s="135"/>
      <c r="DBM289" s="135"/>
      <c r="DBN289" s="135"/>
      <c r="DBO289" s="135"/>
      <c r="DBP289" s="135"/>
      <c r="DBQ289" s="135"/>
      <c r="DBR289" s="135"/>
      <c r="DBS289" s="135"/>
      <c r="DBT289" s="135"/>
      <c r="DBU289" s="135"/>
      <c r="DBV289" s="135"/>
      <c r="DBW289" s="135"/>
      <c r="DBX289" s="135"/>
      <c r="DBY289" s="135"/>
      <c r="DBZ289" s="135"/>
      <c r="DCA289" s="135"/>
      <c r="DCB289" s="135"/>
      <c r="DCC289" s="135"/>
      <c r="DCD289" s="135"/>
      <c r="DCE289" s="135"/>
      <c r="DCF289" s="135"/>
      <c r="DCG289" s="135"/>
      <c r="DCH289" s="135"/>
      <c r="DCI289" s="135"/>
      <c r="DCJ289" s="135"/>
      <c r="DCK289" s="135"/>
      <c r="DCL289" s="135"/>
      <c r="DCM289" s="135"/>
      <c r="DCN289" s="135"/>
      <c r="DCO289" s="135"/>
      <c r="DCP289" s="135"/>
      <c r="DCQ289" s="135"/>
      <c r="DCR289" s="135"/>
      <c r="DCS289" s="135"/>
      <c r="DCT289" s="135"/>
      <c r="DCU289" s="135"/>
      <c r="DCV289" s="135"/>
      <c r="DCW289" s="135"/>
      <c r="DCX289" s="135"/>
      <c r="DCY289" s="135"/>
      <c r="DCZ289" s="135"/>
      <c r="DDA289" s="135"/>
      <c r="DDB289" s="135"/>
      <c r="DDC289" s="135"/>
      <c r="DDD289" s="135"/>
      <c r="DDE289" s="135"/>
      <c r="DDF289" s="135"/>
      <c r="DDG289" s="135"/>
      <c r="DDH289" s="135"/>
      <c r="DDI289" s="135"/>
      <c r="DDJ289" s="135"/>
      <c r="DDK289" s="135"/>
      <c r="DDL289" s="135"/>
      <c r="DDM289" s="135"/>
      <c r="DDN289" s="135"/>
      <c r="DDO289" s="135"/>
      <c r="DDP289" s="135"/>
      <c r="DDQ289" s="135"/>
      <c r="DDR289" s="135"/>
      <c r="DDS289" s="135"/>
      <c r="DDT289" s="135"/>
      <c r="DDU289" s="135"/>
      <c r="DDV289" s="135"/>
      <c r="DDW289" s="135"/>
      <c r="DDX289" s="135"/>
      <c r="DDY289" s="135"/>
      <c r="DDZ289" s="135"/>
      <c r="DEA289" s="135"/>
      <c r="DEB289" s="135"/>
      <c r="DEC289" s="135"/>
      <c r="DED289" s="135"/>
      <c r="DEE289" s="135"/>
      <c r="DEF289" s="135"/>
      <c r="DEG289" s="135"/>
      <c r="DEH289" s="135"/>
      <c r="DEI289" s="135"/>
      <c r="DEJ289" s="135"/>
      <c r="DEK289" s="135"/>
      <c r="DEL289" s="135"/>
      <c r="DEM289" s="135"/>
      <c r="DEN289" s="135"/>
      <c r="DEO289" s="135"/>
      <c r="DEP289" s="135"/>
      <c r="DEQ289" s="135"/>
      <c r="DER289" s="135"/>
      <c r="DES289" s="135"/>
      <c r="DET289" s="135"/>
      <c r="DEU289" s="135"/>
      <c r="DEV289" s="135"/>
      <c r="DEW289" s="135"/>
      <c r="DEX289" s="135"/>
      <c r="DEY289" s="135"/>
      <c r="DEZ289" s="135"/>
      <c r="DFA289" s="135"/>
      <c r="DFB289" s="135"/>
      <c r="DFC289" s="135"/>
      <c r="DFD289" s="135"/>
      <c r="DFE289" s="135"/>
      <c r="DFF289" s="135"/>
      <c r="DFG289" s="135"/>
      <c r="DFH289" s="135"/>
      <c r="DFI289" s="135"/>
      <c r="DFJ289" s="135"/>
      <c r="DFK289" s="135"/>
      <c r="DFL289" s="135"/>
      <c r="DFM289" s="135"/>
      <c r="DFN289" s="135"/>
      <c r="DFO289" s="135"/>
      <c r="DFP289" s="135"/>
      <c r="DFQ289" s="135"/>
      <c r="DFR289" s="135"/>
      <c r="DFS289" s="135"/>
      <c r="DFT289" s="135"/>
      <c r="DFU289" s="135"/>
      <c r="DFV289" s="135"/>
      <c r="DFW289" s="135"/>
      <c r="DFX289" s="135"/>
      <c r="DFY289" s="135"/>
      <c r="DFZ289" s="135"/>
      <c r="DGA289" s="135"/>
      <c r="DGB289" s="135"/>
      <c r="DGC289" s="135"/>
      <c r="DGD289" s="135"/>
      <c r="DGE289" s="135"/>
      <c r="DGF289" s="135"/>
      <c r="DGG289" s="135"/>
      <c r="DGH289" s="135"/>
      <c r="DGI289" s="135"/>
      <c r="DGJ289" s="135"/>
      <c r="DGK289" s="135"/>
      <c r="DGL289" s="135"/>
      <c r="DGM289" s="135"/>
      <c r="DGN289" s="135"/>
      <c r="DGO289" s="135"/>
      <c r="DGP289" s="135"/>
      <c r="DGQ289" s="135"/>
      <c r="DGR289" s="135"/>
      <c r="DGS289" s="135"/>
      <c r="DGT289" s="135"/>
      <c r="DGU289" s="135"/>
      <c r="DGV289" s="135"/>
      <c r="DGW289" s="135"/>
      <c r="DGX289" s="135"/>
      <c r="DGY289" s="135"/>
      <c r="DGZ289" s="135"/>
      <c r="DHA289" s="135"/>
      <c r="DHB289" s="135"/>
      <c r="DHC289" s="135"/>
      <c r="DHD289" s="135"/>
      <c r="DHE289" s="135"/>
      <c r="DHF289" s="135"/>
      <c r="DHG289" s="135"/>
      <c r="DHH289" s="135"/>
      <c r="DHI289" s="135"/>
      <c r="DHJ289" s="135"/>
      <c r="DHK289" s="135"/>
      <c r="DHL289" s="135"/>
      <c r="DHM289" s="135"/>
      <c r="DHN289" s="135"/>
      <c r="DHO289" s="135"/>
      <c r="DHP289" s="135"/>
      <c r="DHQ289" s="135"/>
      <c r="DHR289" s="135"/>
      <c r="DHS289" s="135"/>
      <c r="DHT289" s="135"/>
      <c r="DHU289" s="135"/>
      <c r="DHV289" s="135"/>
      <c r="DHW289" s="135"/>
      <c r="DHX289" s="135"/>
      <c r="DHY289" s="135"/>
      <c r="DHZ289" s="135"/>
      <c r="DIA289" s="135"/>
      <c r="DIB289" s="135"/>
      <c r="DIC289" s="135"/>
      <c r="DID289" s="135"/>
      <c r="DIE289" s="135"/>
      <c r="DIF289" s="135"/>
      <c r="DIG289" s="135"/>
      <c r="DIH289" s="135"/>
      <c r="DII289" s="135"/>
      <c r="DIJ289" s="135"/>
      <c r="DIK289" s="135"/>
      <c r="DIL289" s="135"/>
      <c r="DIM289" s="135"/>
      <c r="DIN289" s="135"/>
      <c r="DIO289" s="135"/>
      <c r="DIP289" s="135"/>
      <c r="DIQ289" s="135"/>
      <c r="DIR289" s="135"/>
      <c r="DIS289" s="135"/>
      <c r="DIT289" s="135"/>
      <c r="DIU289" s="135"/>
      <c r="DIV289" s="135"/>
      <c r="DIW289" s="135"/>
      <c r="DIX289" s="135"/>
      <c r="DIY289" s="135"/>
      <c r="DIZ289" s="135"/>
      <c r="DJA289" s="135"/>
      <c r="DJB289" s="135"/>
      <c r="DJC289" s="135"/>
      <c r="DJD289" s="135"/>
      <c r="DJE289" s="135"/>
      <c r="DJF289" s="135"/>
      <c r="DJG289" s="135"/>
      <c r="DJH289" s="135"/>
      <c r="DJI289" s="135"/>
      <c r="DJJ289" s="135"/>
      <c r="DJK289" s="135"/>
      <c r="DJL289" s="135"/>
      <c r="DJM289" s="135"/>
      <c r="DJN289" s="135"/>
      <c r="DJO289" s="135"/>
      <c r="DJP289" s="135"/>
      <c r="DJQ289" s="135"/>
      <c r="DJR289" s="135"/>
      <c r="DJS289" s="135"/>
      <c r="DJT289" s="135"/>
      <c r="DJU289" s="135"/>
      <c r="DJV289" s="135"/>
      <c r="DJW289" s="135"/>
      <c r="DJX289" s="135"/>
      <c r="DJY289" s="135"/>
      <c r="DJZ289" s="135"/>
      <c r="DKA289" s="135"/>
      <c r="DKB289" s="135"/>
      <c r="DKC289" s="135"/>
      <c r="DKD289" s="135"/>
      <c r="DKE289" s="135"/>
      <c r="DKF289" s="135"/>
      <c r="DKG289" s="135"/>
      <c r="DKH289" s="135"/>
      <c r="DKI289" s="135"/>
      <c r="DKJ289" s="135"/>
      <c r="DKK289" s="135"/>
      <c r="DKL289" s="135"/>
      <c r="DKM289" s="135"/>
      <c r="DKN289" s="135"/>
      <c r="DKO289" s="135"/>
      <c r="DKP289" s="135"/>
      <c r="DKQ289" s="135"/>
      <c r="DKR289" s="135"/>
      <c r="DKS289" s="135"/>
      <c r="DKT289" s="135"/>
      <c r="DKU289" s="135"/>
      <c r="DKV289" s="135"/>
      <c r="DKW289" s="135"/>
      <c r="DKX289" s="135"/>
      <c r="DKY289" s="135"/>
      <c r="DKZ289" s="135"/>
      <c r="DLA289" s="135"/>
      <c r="DLB289" s="135"/>
      <c r="DLC289" s="135"/>
      <c r="DLD289" s="135"/>
      <c r="DLE289" s="135"/>
      <c r="DLF289" s="135"/>
      <c r="DLG289" s="135"/>
      <c r="DLH289" s="135"/>
      <c r="DLI289" s="135"/>
      <c r="DLJ289" s="135"/>
      <c r="DLK289" s="135"/>
      <c r="DLL289" s="135"/>
      <c r="DLM289" s="135"/>
      <c r="DLN289" s="135"/>
      <c r="DLO289" s="135"/>
      <c r="DLP289" s="135"/>
      <c r="DLQ289" s="135"/>
      <c r="DLR289" s="135"/>
      <c r="DLS289" s="135"/>
      <c r="DLT289" s="135"/>
      <c r="DLU289" s="135"/>
      <c r="DLV289" s="135"/>
      <c r="DLW289" s="135"/>
      <c r="DLX289" s="135"/>
      <c r="DLY289" s="135"/>
      <c r="DLZ289" s="135"/>
      <c r="DMA289" s="135"/>
      <c r="DMB289" s="135"/>
      <c r="DMC289" s="135"/>
      <c r="DMD289" s="135"/>
      <c r="DME289" s="135"/>
      <c r="DMF289" s="135"/>
      <c r="DMG289" s="135"/>
      <c r="DMH289" s="135"/>
      <c r="DMI289" s="135"/>
      <c r="DMJ289" s="135"/>
      <c r="DMK289" s="135"/>
      <c r="DML289" s="135"/>
      <c r="DMM289" s="135"/>
      <c r="DMN289" s="135"/>
      <c r="DMO289" s="135"/>
      <c r="DMP289" s="135"/>
      <c r="DMQ289" s="135"/>
      <c r="DMR289" s="135"/>
      <c r="DMS289" s="135"/>
      <c r="DMT289" s="135"/>
      <c r="DMU289" s="135"/>
      <c r="DMV289" s="135"/>
      <c r="DMW289" s="135"/>
      <c r="DMX289" s="135"/>
      <c r="DMY289" s="135"/>
      <c r="DMZ289" s="135"/>
      <c r="DNA289" s="135"/>
      <c r="DNB289" s="135"/>
      <c r="DNC289" s="135"/>
      <c r="DND289" s="135"/>
      <c r="DNE289" s="135"/>
      <c r="DNF289" s="135"/>
      <c r="DNG289" s="135"/>
      <c r="DNH289" s="135"/>
      <c r="DNI289" s="135"/>
      <c r="DNJ289" s="135"/>
      <c r="DNK289" s="135"/>
      <c r="DNL289" s="135"/>
      <c r="DNM289" s="135"/>
      <c r="DNN289" s="135"/>
      <c r="DNO289" s="135"/>
      <c r="DNP289" s="135"/>
      <c r="DNQ289" s="135"/>
      <c r="DNR289" s="135"/>
      <c r="DNS289" s="135"/>
      <c r="DNT289" s="135"/>
      <c r="DNU289" s="135"/>
      <c r="DNV289" s="135"/>
    </row>
    <row r="290" spans="1:3090" s="20" customFormat="1" ht="12.75" customHeight="1" x14ac:dyDescent="0.25">
      <c r="A290" s="13">
        <v>219002</v>
      </c>
      <c r="B290" s="14" t="s">
        <v>65</v>
      </c>
      <c r="C290" s="18" t="s">
        <v>28</v>
      </c>
      <c r="D290" s="16">
        <v>2022</v>
      </c>
      <c r="E290" s="15" t="s">
        <v>24</v>
      </c>
      <c r="F290" s="190" t="s">
        <v>868</v>
      </c>
      <c r="G290" s="179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7"/>
      <c r="AV290" s="107"/>
      <c r="AW290" s="107"/>
      <c r="AX290" s="107"/>
      <c r="AY290" s="107"/>
      <c r="AZ290" s="107"/>
      <c r="BA290" s="107"/>
      <c r="BB290" s="107"/>
      <c r="BC290" s="107"/>
      <c r="BD290" s="107"/>
      <c r="BE290" s="107"/>
      <c r="BF290" s="107"/>
      <c r="BG290" s="107"/>
      <c r="BH290" s="107"/>
      <c r="BI290" s="107"/>
      <c r="BJ290" s="107"/>
      <c r="BK290" s="107"/>
      <c r="BL290" s="107"/>
      <c r="BM290" s="107"/>
      <c r="BN290" s="107"/>
      <c r="BO290" s="107"/>
      <c r="BP290" s="107"/>
      <c r="BQ290" s="107"/>
      <c r="BR290" s="107"/>
      <c r="BS290" s="107"/>
      <c r="BT290" s="107"/>
      <c r="BU290" s="107"/>
      <c r="BV290" s="107"/>
      <c r="BW290" s="107"/>
      <c r="BX290" s="107"/>
      <c r="BY290" s="107"/>
      <c r="BZ290" s="107"/>
      <c r="CA290" s="107"/>
      <c r="CB290" s="107"/>
      <c r="CC290" s="107"/>
      <c r="CD290" s="107"/>
      <c r="CE290" s="107"/>
      <c r="CF290" s="107"/>
      <c r="CG290" s="107"/>
      <c r="CH290" s="107"/>
      <c r="CI290" s="107"/>
      <c r="CJ290" s="107"/>
      <c r="CK290" s="107"/>
      <c r="CL290" s="107"/>
      <c r="CM290" s="107"/>
      <c r="CN290" s="107"/>
      <c r="CO290" s="107"/>
      <c r="CP290" s="107"/>
      <c r="CQ290" s="107"/>
      <c r="CR290" s="107"/>
      <c r="CS290" s="107"/>
      <c r="CT290" s="107"/>
      <c r="CU290" s="107"/>
      <c r="CV290" s="107"/>
      <c r="CW290" s="107"/>
      <c r="CX290" s="107"/>
      <c r="CY290" s="107"/>
      <c r="CZ290" s="107"/>
      <c r="DA290" s="107"/>
      <c r="DB290" s="107"/>
      <c r="DC290" s="107"/>
      <c r="DD290" s="107"/>
      <c r="DE290" s="107"/>
      <c r="DF290" s="107"/>
      <c r="DG290" s="107"/>
      <c r="DH290" s="107"/>
      <c r="DI290" s="107"/>
      <c r="DJ290" s="107"/>
      <c r="DK290" s="107"/>
      <c r="DL290" s="107"/>
      <c r="DM290" s="107"/>
      <c r="DN290" s="107"/>
      <c r="DO290" s="107"/>
      <c r="DP290" s="107"/>
      <c r="DQ290" s="107"/>
      <c r="DR290" s="107"/>
      <c r="DS290" s="107"/>
      <c r="DT290" s="107"/>
      <c r="DU290" s="107"/>
      <c r="DV290" s="107"/>
      <c r="DW290" s="107"/>
      <c r="DX290" s="107"/>
      <c r="DY290" s="107"/>
      <c r="DZ290" s="107"/>
      <c r="EA290" s="107"/>
      <c r="EB290" s="107"/>
      <c r="EC290" s="107"/>
      <c r="ED290" s="107"/>
      <c r="EE290" s="107"/>
      <c r="EF290" s="107"/>
      <c r="EG290" s="107"/>
      <c r="EH290" s="107"/>
      <c r="EI290" s="107"/>
      <c r="EJ290" s="107"/>
      <c r="EK290" s="107"/>
      <c r="EL290" s="107"/>
      <c r="EM290" s="107"/>
      <c r="EN290" s="107"/>
      <c r="EO290" s="107"/>
      <c r="EP290" s="107"/>
      <c r="EQ290" s="107"/>
      <c r="ER290" s="107"/>
      <c r="ES290" s="107"/>
      <c r="ET290" s="107"/>
      <c r="EU290" s="107"/>
      <c r="EV290" s="107"/>
      <c r="EW290" s="107"/>
      <c r="EX290" s="107"/>
      <c r="EY290" s="107"/>
      <c r="EZ290" s="107"/>
      <c r="FA290" s="107"/>
      <c r="FB290" s="107"/>
      <c r="FC290" s="107"/>
      <c r="FD290" s="107"/>
      <c r="FE290" s="107"/>
      <c r="FF290" s="107"/>
      <c r="FG290" s="107"/>
      <c r="FH290" s="107"/>
      <c r="FI290" s="107"/>
      <c r="FJ290" s="107"/>
      <c r="FK290" s="107"/>
      <c r="FL290" s="107"/>
      <c r="FM290" s="107"/>
      <c r="FN290" s="107"/>
      <c r="FO290" s="107"/>
      <c r="FP290" s="107"/>
      <c r="FQ290" s="107"/>
      <c r="FR290" s="107"/>
      <c r="FS290" s="107"/>
      <c r="FT290" s="107"/>
      <c r="FU290" s="107"/>
      <c r="FV290" s="107"/>
      <c r="FW290" s="107"/>
      <c r="FX290" s="107"/>
      <c r="FY290" s="107"/>
      <c r="FZ290" s="107"/>
      <c r="GA290" s="107"/>
      <c r="GB290" s="107"/>
      <c r="GC290" s="107"/>
      <c r="GD290" s="107"/>
      <c r="GE290" s="107"/>
      <c r="GF290" s="107"/>
      <c r="GG290" s="107"/>
      <c r="GH290" s="107"/>
      <c r="GI290" s="107"/>
      <c r="GJ290" s="107"/>
      <c r="GK290" s="107"/>
      <c r="GL290" s="107"/>
      <c r="GM290" s="107"/>
      <c r="GN290" s="107"/>
      <c r="GO290" s="107"/>
      <c r="GP290" s="107"/>
      <c r="GQ290" s="107"/>
      <c r="GR290" s="107"/>
      <c r="GS290" s="107"/>
      <c r="GT290" s="107"/>
      <c r="GU290" s="107"/>
      <c r="GV290" s="107"/>
      <c r="GW290" s="107"/>
      <c r="GX290" s="107"/>
      <c r="GY290" s="107"/>
      <c r="GZ290" s="107"/>
      <c r="HA290" s="107"/>
      <c r="HB290" s="107"/>
      <c r="HC290" s="107"/>
      <c r="HD290" s="107"/>
      <c r="HE290" s="107"/>
      <c r="HF290" s="107"/>
      <c r="HG290" s="107"/>
      <c r="HH290" s="107"/>
      <c r="HI290" s="107"/>
      <c r="HJ290" s="107"/>
      <c r="HK290" s="107"/>
      <c r="HL290" s="107"/>
      <c r="HM290" s="107"/>
      <c r="HN290" s="107"/>
      <c r="HO290" s="107"/>
      <c r="HP290" s="107"/>
      <c r="HQ290" s="107"/>
      <c r="HR290" s="107"/>
      <c r="HS290" s="107"/>
      <c r="HT290" s="107"/>
      <c r="HU290" s="107"/>
      <c r="HV290" s="107"/>
      <c r="HW290" s="107"/>
      <c r="HX290" s="107"/>
      <c r="HY290" s="107"/>
      <c r="HZ290" s="107"/>
      <c r="IA290" s="107"/>
      <c r="IB290" s="107"/>
      <c r="IC290" s="107"/>
      <c r="ID290" s="107"/>
      <c r="IE290" s="107"/>
      <c r="IF290" s="107"/>
      <c r="IG290" s="107"/>
      <c r="IH290" s="107"/>
      <c r="II290" s="107"/>
      <c r="IJ290" s="107"/>
      <c r="IK290" s="107"/>
      <c r="IL290" s="107"/>
      <c r="IM290" s="107"/>
      <c r="IN290" s="107"/>
      <c r="IO290" s="107"/>
      <c r="IP290" s="107"/>
      <c r="IQ290" s="107"/>
      <c r="IR290" s="107"/>
      <c r="IS290" s="107"/>
      <c r="IT290" s="107"/>
      <c r="IU290" s="107"/>
      <c r="IV290" s="107"/>
      <c r="IW290" s="107"/>
      <c r="IX290" s="107"/>
      <c r="IY290" s="107"/>
      <c r="IZ290" s="107"/>
      <c r="JA290" s="107"/>
      <c r="JB290" s="107"/>
      <c r="JC290" s="107"/>
      <c r="JD290" s="107"/>
      <c r="JE290" s="107"/>
      <c r="JF290" s="107"/>
      <c r="JG290" s="107"/>
      <c r="JH290" s="107"/>
      <c r="JI290" s="107"/>
      <c r="JJ290" s="107"/>
      <c r="JK290" s="107"/>
      <c r="JL290" s="107"/>
      <c r="JM290" s="107"/>
      <c r="JN290" s="107"/>
      <c r="JO290" s="107"/>
      <c r="JP290" s="107"/>
      <c r="JQ290" s="107"/>
      <c r="JR290" s="107"/>
      <c r="JS290" s="107"/>
      <c r="JT290" s="107"/>
      <c r="JU290" s="107"/>
      <c r="JV290" s="107"/>
      <c r="JW290" s="107"/>
      <c r="JX290" s="107"/>
      <c r="JY290" s="107"/>
      <c r="JZ290" s="107"/>
      <c r="KA290" s="107"/>
      <c r="KB290" s="107"/>
      <c r="KC290" s="107"/>
      <c r="KD290" s="107"/>
      <c r="KE290" s="107"/>
      <c r="KF290" s="107"/>
      <c r="KG290" s="107"/>
      <c r="KH290" s="107"/>
      <c r="KI290" s="107"/>
      <c r="KJ290" s="107"/>
      <c r="KK290" s="107"/>
      <c r="KL290" s="107"/>
      <c r="KM290" s="107"/>
      <c r="KN290" s="107"/>
      <c r="KO290" s="107"/>
      <c r="KP290" s="107"/>
      <c r="KQ290" s="107"/>
      <c r="KR290" s="107"/>
      <c r="KS290" s="107"/>
      <c r="KT290" s="107"/>
      <c r="KU290" s="107"/>
      <c r="KV290" s="107"/>
      <c r="KW290" s="107"/>
      <c r="KX290" s="107"/>
      <c r="KY290" s="107"/>
      <c r="KZ290" s="107"/>
      <c r="LA290" s="107"/>
      <c r="LB290" s="107"/>
      <c r="LC290" s="107"/>
      <c r="LD290" s="107"/>
      <c r="LE290" s="107"/>
      <c r="LF290" s="107"/>
      <c r="LG290" s="107"/>
      <c r="LH290" s="107"/>
      <c r="LI290" s="107"/>
      <c r="LJ290" s="107"/>
      <c r="LK290" s="107"/>
      <c r="LL290" s="107"/>
      <c r="LM290" s="107"/>
      <c r="LN290" s="107"/>
      <c r="LO290" s="107"/>
      <c r="LP290" s="107"/>
      <c r="LQ290" s="107"/>
      <c r="LR290" s="107"/>
      <c r="LS290" s="107"/>
      <c r="LT290" s="107"/>
      <c r="LU290" s="107"/>
      <c r="LV290" s="107"/>
      <c r="LW290" s="107"/>
      <c r="LX290" s="107"/>
      <c r="LY290" s="107"/>
      <c r="LZ290" s="107"/>
      <c r="MA290" s="107"/>
      <c r="MB290" s="107"/>
      <c r="MC290" s="107"/>
      <c r="MD290" s="107"/>
      <c r="ME290" s="107"/>
      <c r="MF290" s="107"/>
      <c r="MG290" s="107"/>
      <c r="MH290" s="107"/>
      <c r="MI290" s="107"/>
      <c r="MJ290" s="107"/>
      <c r="MK290" s="107"/>
      <c r="ML290" s="107"/>
      <c r="MM290" s="107"/>
      <c r="MN290" s="107"/>
      <c r="MO290" s="107"/>
      <c r="MP290" s="107"/>
      <c r="MQ290" s="107"/>
      <c r="MR290" s="107"/>
      <c r="MS290" s="107"/>
      <c r="MT290" s="107"/>
      <c r="MU290" s="107"/>
      <c r="MV290" s="107"/>
      <c r="MW290" s="107"/>
      <c r="MX290" s="107"/>
      <c r="MY290" s="107"/>
      <c r="MZ290" s="107"/>
      <c r="NA290" s="107"/>
      <c r="NB290" s="107"/>
      <c r="NC290" s="107"/>
      <c r="ND290" s="107"/>
      <c r="NE290" s="107"/>
      <c r="NF290" s="107"/>
      <c r="NG290" s="107"/>
      <c r="NH290" s="107"/>
      <c r="NI290" s="107"/>
      <c r="NJ290" s="107"/>
      <c r="NK290" s="107"/>
      <c r="NL290" s="107"/>
      <c r="NM290" s="107"/>
      <c r="NN290" s="107"/>
      <c r="NO290" s="107"/>
      <c r="NP290" s="107"/>
      <c r="NQ290" s="107"/>
      <c r="NR290" s="107"/>
      <c r="NS290" s="107"/>
      <c r="NT290" s="107"/>
      <c r="NU290" s="107"/>
      <c r="NV290" s="107"/>
      <c r="NW290" s="107"/>
      <c r="NX290" s="107"/>
      <c r="NY290" s="107"/>
      <c r="NZ290" s="107"/>
      <c r="OA290" s="107"/>
      <c r="OB290" s="107"/>
      <c r="OC290" s="107"/>
      <c r="OD290" s="107"/>
      <c r="OE290" s="107"/>
      <c r="OF290" s="107"/>
      <c r="OG290" s="107"/>
      <c r="OH290" s="107"/>
      <c r="OI290" s="107"/>
      <c r="OJ290" s="107"/>
      <c r="OK290" s="107"/>
      <c r="OL290" s="107"/>
      <c r="OM290" s="107"/>
      <c r="ON290" s="107"/>
      <c r="OO290" s="107"/>
      <c r="OP290" s="107"/>
      <c r="OQ290" s="107"/>
      <c r="OR290" s="107"/>
      <c r="OS290" s="107"/>
      <c r="OT290" s="107"/>
      <c r="OU290" s="107"/>
      <c r="OV290" s="107"/>
      <c r="OW290" s="107"/>
      <c r="OX290" s="107"/>
      <c r="OY290" s="107"/>
      <c r="OZ290" s="107"/>
      <c r="PA290" s="107"/>
      <c r="PB290" s="107"/>
      <c r="PC290" s="107"/>
      <c r="PD290" s="107"/>
      <c r="PE290" s="107"/>
      <c r="PF290" s="107"/>
      <c r="PG290" s="107"/>
      <c r="PH290" s="107"/>
      <c r="PI290" s="107"/>
      <c r="PJ290" s="107"/>
      <c r="PK290" s="107"/>
      <c r="PL290" s="107"/>
      <c r="PM290" s="107"/>
      <c r="PN290" s="107"/>
      <c r="PO290" s="107"/>
      <c r="PP290" s="107"/>
      <c r="PQ290" s="107"/>
      <c r="PR290" s="107"/>
      <c r="PS290" s="107"/>
      <c r="PT290" s="107"/>
      <c r="PU290" s="107"/>
      <c r="PV290" s="107"/>
      <c r="PW290" s="107"/>
      <c r="PX290" s="107"/>
      <c r="PY290" s="107"/>
      <c r="PZ290" s="107"/>
      <c r="QA290" s="107"/>
      <c r="QB290" s="107"/>
      <c r="QC290" s="107"/>
      <c r="QD290" s="107"/>
      <c r="QE290" s="107"/>
      <c r="QF290" s="107"/>
      <c r="QG290" s="107"/>
      <c r="QH290" s="107"/>
      <c r="QI290" s="107"/>
      <c r="QJ290" s="107"/>
      <c r="QK290" s="107"/>
      <c r="QL290" s="107"/>
      <c r="QM290" s="107"/>
      <c r="QN290" s="107"/>
      <c r="QO290" s="107"/>
      <c r="QP290" s="107"/>
      <c r="QQ290" s="107"/>
      <c r="QR290" s="107"/>
      <c r="QS290" s="107"/>
      <c r="QT290" s="107"/>
      <c r="QU290" s="107"/>
      <c r="QV290" s="107"/>
      <c r="QW290" s="107"/>
      <c r="QX290" s="107"/>
      <c r="QY290" s="107"/>
      <c r="QZ290" s="107"/>
      <c r="RA290" s="107"/>
      <c r="RB290" s="107"/>
      <c r="RC290" s="107"/>
      <c r="RD290" s="107"/>
      <c r="RE290" s="107"/>
      <c r="RF290" s="107"/>
      <c r="RG290" s="107"/>
      <c r="RH290" s="107"/>
      <c r="RI290" s="107"/>
      <c r="RJ290" s="107"/>
      <c r="RK290" s="107"/>
      <c r="RL290" s="107"/>
      <c r="RM290" s="107"/>
      <c r="RN290" s="107"/>
      <c r="RO290" s="107"/>
      <c r="RP290" s="107"/>
      <c r="RQ290" s="107"/>
      <c r="RR290" s="107"/>
      <c r="RS290" s="107"/>
      <c r="RT290" s="107"/>
      <c r="RU290" s="107"/>
      <c r="RV290" s="107"/>
      <c r="RW290" s="107"/>
      <c r="RX290" s="107"/>
      <c r="RY290" s="107"/>
      <c r="RZ290" s="107"/>
      <c r="SA290" s="107"/>
      <c r="SB290" s="107"/>
      <c r="SC290" s="107"/>
      <c r="SD290" s="107"/>
      <c r="SE290" s="107"/>
      <c r="SF290" s="107"/>
      <c r="SG290" s="107"/>
      <c r="SH290" s="107"/>
      <c r="SI290" s="107"/>
      <c r="SJ290" s="107"/>
      <c r="SK290" s="107"/>
      <c r="SL290" s="107"/>
      <c r="SM290" s="107"/>
      <c r="SN290" s="107"/>
      <c r="SO290" s="107"/>
      <c r="SP290" s="107"/>
      <c r="SQ290" s="107"/>
      <c r="SR290" s="107"/>
      <c r="SS290" s="107"/>
      <c r="ST290" s="107"/>
      <c r="SU290" s="107"/>
      <c r="SV290" s="107"/>
      <c r="SW290" s="107"/>
      <c r="SX290" s="107"/>
      <c r="SY290" s="107"/>
      <c r="SZ290" s="107"/>
      <c r="TA290" s="107"/>
      <c r="TB290" s="107"/>
      <c r="TC290" s="107"/>
      <c r="TD290" s="107"/>
      <c r="TE290" s="107"/>
      <c r="TF290" s="107"/>
      <c r="TG290" s="107"/>
      <c r="TH290" s="107"/>
      <c r="TI290" s="107"/>
      <c r="TJ290" s="107"/>
      <c r="TK290" s="107"/>
      <c r="TL290" s="107"/>
      <c r="TM290" s="107"/>
      <c r="TN290" s="107"/>
      <c r="TO290" s="107"/>
      <c r="TP290" s="107"/>
      <c r="TQ290" s="107"/>
      <c r="TR290" s="107"/>
      <c r="TS290" s="107"/>
      <c r="TT290" s="107"/>
      <c r="TU290" s="107"/>
      <c r="TV290" s="107"/>
      <c r="TW290" s="107"/>
      <c r="TX290" s="107"/>
      <c r="TY290" s="107"/>
      <c r="TZ290" s="107"/>
      <c r="UA290" s="107"/>
      <c r="UB290" s="107"/>
      <c r="UC290" s="107"/>
      <c r="UD290" s="107"/>
      <c r="UE290" s="107"/>
      <c r="UF290" s="107"/>
      <c r="UG290" s="107"/>
      <c r="UH290" s="107"/>
      <c r="UI290" s="107"/>
      <c r="UJ290" s="107"/>
      <c r="UK290" s="107"/>
      <c r="UL290" s="107"/>
      <c r="UM290" s="107"/>
      <c r="UN290" s="107"/>
      <c r="UO290" s="107"/>
      <c r="UP290" s="107"/>
      <c r="UQ290" s="107"/>
      <c r="UR290" s="107"/>
      <c r="US290" s="107"/>
      <c r="UT290" s="107"/>
      <c r="UU290" s="107"/>
      <c r="UV290" s="107"/>
      <c r="UW290" s="107"/>
      <c r="UX290" s="107"/>
      <c r="UY290" s="107"/>
      <c r="UZ290" s="107"/>
      <c r="VA290" s="107"/>
      <c r="VB290" s="107"/>
      <c r="VC290" s="107"/>
      <c r="VD290" s="107"/>
      <c r="VE290" s="107"/>
      <c r="VF290" s="107"/>
      <c r="VG290" s="107"/>
      <c r="VH290" s="107"/>
      <c r="VI290" s="107"/>
      <c r="VJ290" s="107"/>
      <c r="VK290" s="107"/>
      <c r="VL290" s="107"/>
      <c r="VM290" s="107"/>
      <c r="VN290" s="107"/>
      <c r="VO290" s="107"/>
      <c r="VP290" s="107"/>
      <c r="VQ290" s="107"/>
      <c r="VR290" s="107"/>
      <c r="VS290" s="107"/>
      <c r="VT290" s="107"/>
      <c r="VU290" s="107"/>
      <c r="VV290" s="107"/>
      <c r="VW290" s="107"/>
      <c r="VX290" s="107"/>
      <c r="VY290" s="107"/>
      <c r="VZ290" s="107"/>
      <c r="WA290" s="107"/>
      <c r="WB290" s="107"/>
      <c r="WC290" s="107"/>
      <c r="WD290" s="107"/>
      <c r="WE290" s="107"/>
      <c r="WF290" s="107"/>
      <c r="WG290" s="107"/>
      <c r="WH290" s="107"/>
      <c r="WI290" s="107"/>
      <c r="WJ290" s="107"/>
      <c r="WK290" s="107"/>
      <c r="WL290" s="107"/>
      <c r="WM290" s="107"/>
      <c r="WN290" s="107"/>
      <c r="WO290" s="107"/>
      <c r="WP290" s="107"/>
      <c r="WQ290" s="107"/>
      <c r="WR290" s="107"/>
      <c r="WS290" s="107"/>
      <c r="WT290" s="107"/>
      <c r="WU290" s="107"/>
      <c r="WV290" s="107"/>
      <c r="WW290" s="107"/>
      <c r="WX290" s="107"/>
      <c r="WY290" s="107"/>
      <c r="WZ290" s="107"/>
      <c r="XA290" s="107"/>
      <c r="XB290" s="107"/>
      <c r="XC290" s="107"/>
      <c r="XD290" s="107"/>
      <c r="XE290" s="107"/>
      <c r="XF290" s="107"/>
      <c r="XG290" s="107"/>
      <c r="XH290" s="107"/>
      <c r="XI290" s="107"/>
      <c r="XJ290" s="107"/>
      <c r="XK290" s="107"/>
      <c r="XL290" s="107"/>
      <c r="XM290" s="107"/>
      <c r="XN290" s="107"/>
      <c r="XO290" s="107"/>
      <c r="XP290" s="107"/>
      <c r="XQ290" s="107"/>
      <c r="XR290" s="107"/>
      <c r="XS290" s="107"/>
      <c r="XT290" s="107"/>
      <c r="XU290" s="107"/>
      <c r="XV290" s="107"/>
      <c r="XW290" s="107"/>
      <c r="XX290" s="107"/>
      <c r="XY290" s="107"/>
      <c r="XZ290" s="107"/>
      <c r="YA290" s="107"/>
      <c r="YB290" s="107"/>
      <c r="YC290" s="107"/>
      <c r="YD290" s="107"/>
      <c r="YE290" s="107"/>
      <c r="YF290" s="107"/>
      <c r="YG290" s="107"/>
      <c r="YH290" s="107"/>
      <c r="YI290" s="107"/>
      <c r="YJ290" s="107"/>
      <c r="YK290" s="107"/>
      <c r="YL290" s="107"/>
      <c r="YM290" s="107"/>
      <c r="YN290" s="107"/>
      <c r="YO290" s="107"/>
      <c r="YP290" s="107"/>
      <c r="YQ290" s="107"/>
      <c r="YR290" s="107"/>
      <c r="YS290" s="107"/>
      <c r="YT290" s="107"/>
      <c r="YU290" s="107"/>
      <c r="YV290" s="107"/>
      <c r="YW290" s="107"/>
      <c r="YX290" s="107"/>
      <c r="YY290" s="107"/>
      <c r="YZ290" s="107"/>
      <c r="ZA290" s="107"/>
      <c r="ZB290" s="107"/>
      <c r="ZC290" s="107"/>
      <c r="ZD290" s="107"/>
      <c r="ZE290" s="107"/>
      <c r="ZF290" s="107"/>
      <c r="ZG290" s="107"/>
      <c r="ZH290" s="107"/>
      <c r="ZI290" s="107"/>
      <c r="ZJ290" s="107"/>
      <c r="ZK290" s="107"/>
      <c r="ZL290" s="107"/>
      <c r="ZM290" s="107"/>
      <c r="ZN290" s="107"/>
      <c r="ZO290" s="107"/>
      <c r="ZP290" s="107"/>
      <c r="ZQ290" s="107"/>
      <c r="ZR290" s="107"/>
      <c r="ZS290" s="107"/>
      <c r="ZT290" s="107"/>
      <c r="ZU290" s="107"/>
      <c r="ZV290" s="107"/>
      <c r="ZW290" s="107"/>
      <c r="ZX290" s="107"/>
      <c r="ZY290" s="107"/>
      <c r="ZZ290" s="107"/>
      <c r="AAA290" s="107"/>
      <c r="AAB290" s="107"/>
      <c r="AAC290" s="107"/>
      <c r="AAD290" s="107"/>
      <c r="AAE290" s="107"/>
      <c r="AAF290" s="107"/>
      <c r="AAG290" s="107"/>
      <c r="AAH290" s="107"/>
      <c r="AAI290" s="107"/>
      <c r="AAJ290" s="107"/>
      <c r="AAK290" s="107"/>
      <c r="AAL290" s="107"/>
      <c r="AAM290" s="107"/>
      <c r="AAN290" s="107"/>
      <c r="AAO290" s="107"/>
      <c r="AAP290" s="107"/>
      <c r="AAQ290" s="107"/>
      <c r="AAR290" s="107"/>
      <c r="AAS290" s="107"/>
      <c r="AAT290" s="107"/>
      <c r="AAU290" s="107"/>
      <c r="AAV290" s="107"/>
      <c r="AAW290" s="107"/>
      <c r="AAX290" s="107"/>
      <c r="AAY290" s="107"/>
      <c r="AAZ290" s="107"/>
      <c r="ABA290" s="107"/>
      <c r="ABB290" s="107"/>
      <c r="ABC290" s="107"/>
      <c r="ABD290" s="107"/>
      <c r="ABE290" s="107"/>
      <c r="ABF290" s="107"/>
      <c r="ABG290" s="107"/>
      <c r="ABH290" s="107"/>
      <c r="ABI290" s="107"/>
      <c r="ABJ290" s="107"/>
      <c r="ABK290" s="107"/>
      <c r="ABL290" s="107"/>
      <c r="ABM290" s="107"/>
      <c r="ABN290" s="107"/>
      <c r="ABO290" s="107"/>
      <c r="ABP290" s="107"/>
      <c r="ABQ290" s="107"/>
      <c r="ABR290" s="107"/>
      <c r="ABS290" s="107"/>
      <c r="ABT290" s="107"/>
      <c r="ABU290" s="107"/>
      <c r="ABV290" s="107"/>
      <c r="ABW290" s="107"/>
      <c r="ABX290" s="107"/>
      <c r="ABY290" s="107"/>
      <c r="ABZ290" s="107"/>
      <c r="ACA290" s="107"/>
      <c r="ACB290" s="107"/>
      <c r="ACC290" s="107"/>
      <c r="ACD290" s="107"/>
      <c r="ACE290" s="107"/>
      <c r="ACF290" s="107"/>
      <c r="ACG290" s="107"/>
      <c r="ACH290" s="107"/>
      <c r="ACI290" s="107"/>
      <c r="ACJ290" s="107"/>
      <c r="ACK290" s="107"/>
      <c r="ACL290" s="107"/>
      <c r="ACM290" s="107"/>
      <c r="ACN290" s="107"/>
      <c r="ACO290" s="107"/>
      <c r="ACP290" s="107"/>
      <c r="ACQ290" s="107"/>
      <c r="ACR290" s="107"/>
      <c r="ACS290" s="107"/>
      <c r="ACT290" s="107"/>
      <c r="ACU290" s="107"/>
      <c r="ACV290" s="107"/>
      <c r="ACW290" s="107"/>
      <c r="ACX290" s="107"/>
      <c r="ACY290" s="107"/>
      <c r="ACZ290" s="107"/>
      <c r="ADA290" s="107"/>
      <c r="ADB290" s="107"/>
      <c r="ADC290" s="107"/>
      <c r="ADD290" s="107"/>
      <c r="ADE290" s="107"/>
      <c r="ADF290" s="107"/>
      <c r="ADG290" s="107"/>
      <c r="ADH290" s="107"/>
      <c r="ADI290" s="107"/>
      <c r="ADJ290" s="107"/>
      <c r="ADK290" s="107"/>
      <c r="ADL290" s="107"/>
      <c r="ADM290" s="107"/>
      <c r="ADN290" s="107"/>
      <c r="ADO290" s="107"/>
      <c r="ADP290" s="107"/>
      <c r="ADQ290" s="107"/>
      <c r="ADR290" s="107"/>
      <c r="ADS290" s="107"/>
      <c r="ADT290" s="107"/>
      <c r="ADU290" s="107"/>
      <c r="ADV290" s="107"/>
      <c r="ADW290" s="107"/>
      <c r="ADX290" s="107"/>
      <c r="ADY290" s="107"/>
      <c r="ADZ290" s="107"/>
      <c r="AEA290" s="107"/>
      <c r="AEB290" s="107"/>
      <c r="AEC290" s="107"/>
      <c r="AED290" s="107"/>
      <c r="AEE290" s="107"/>
      <c r="AEF290" s="107"/>
      <c r="AEG290" s="107"/>
      <c r="AEH290" s="107"/>
      <c r="AEI290" s="107"/>
      <c r="AEJ290" s="107"/>
      <c r="AEK290" s="107"/>
      <c r="AEL290" s="107"/>
      <c r="AEM290" s="107"/>
      <c r="AEN290" s="107"/>
      <c r="AEO290" s="107"/>
      <c r="AEP290" s="107"/>
      <c r="AEQ290" s="107"/>
      <c r="AER290" s="107"/>
      <c r="AES290" s="107"/>
      <c r="AET290" s="107"/>
      <c r="AEU290" s="107"/>
      <c r="AEV290" s="107"/>
      <c r="AEW290" s="107"/>
      <c r="AEX290" s="107"/>
      <c r="AEY290" s="107"/>
      <c r="AEZ290" s="107"/>
      <c r="AFA290" s="107"/>
      <c r="AFB290" s="107"/>
      <c r="AFC290" s="107"/>
      <c r="AFD290" s="107"/>
      <c r="AFE290" s="107"/>
      <c r="AFF290" s="107"/>
      <c r="AFG290" s="107"/>
      <c r="AFH290" s="107"/>
      <c r="AFI290" s="107"/>
      <c r="AFJ290" s="107"/>
      <c r="AFK290" s="107"/>
      <c r="AFL290" s="107"/>
      <c r="AFM290" s="107"/>
      <c r="AFN290" s="107"/>
      <c r="AFO290" s="107"/>
      <c r="AFP290" s="107"/>
      <c r="AFQ290" s="107"/>
      <c r="AFR290" s="107"/>
      <c r="AFS290" s="107"/>
      <c r="AFT290" s="107"/>
      <c r="AFU290" s="107"/>
      <c r="AFV290" s="107"/>
      <c r="AFW290" s="107"/>
      <c r="AFX290" s="107"/>
      <c r="AFY290" s="107"/>
      <c r="AFZ290" s="107"/>
      <c r="AGA290" s="107"/>
      <c r="AGB290" s="107"/>
      <c r="AGC290" s="107"/>
      <c r="AGD290" s="107"/>
      <c r="AGE290" s="107"/>
      <c r="AGF290" s="107"/>
      <c r="AGG290" s="107"/>
      <c r="AGH290" s="107"/>
      <c r="AGI290" s="107"/>
      <c r="AGJ290" s="107"/>
      <c r="AGK290" s="107"/>
      <c r="AGL290" s="107"/>
      <c r="AGM290" s="107"/>
      <c r="AGN290" s="107"/>
      <c r="AGO290" s="107"/>
      <c r="AGP290" s="107"/>
      <c r="AGQ290" s="107"/>
      <c r="AGR290" s="107"/>
      <c r="AGS290" s="107"/>
      <c r="AGT290" s="107"/>
      <c r="AGU290" s="107"/>
      <c r="AGV290" s="107"/>
      <c r="AGW290" s="107"/>
      <c r="AGX290" s="107"/>
      <c r="AGY290" s="107"/>
      <c r="AGZ290" s="107"/>
      <c r="AHA290" s="107"/>
      <c r="AHB290" s="107"/>
      <c r="AHC290" s="107"/>
      <c r="AHD290" s="107"/>
      <c r="AHE290" s="107"/>
      <c r="AHF290" s="107"/>
      <c r="AHG290" s="107"/>
      <c r="AHH290" s="107"/>
      <c r="AHI290" s="107"/>
      <c r="AHJ290" s="107"/>
      <c r="AHK290" s="107"/>
      <c r="AHL290" s="107"/>
      <c r="AHM290" s="107"/>
      <c r="AHN290" s="107"/>
      <c r="AHO290" s="107"/>
      <c r="AHP290" s="107"/>
      <c r="AHQ290" s="107"/>
      <c r="AHR290" s="107"/>
      <c r="AHS290" s="107"/>
      <c r="AHT290" s="107"/>
      <c r="AHU290" s="107"/>
      <c r="AHV290" s="107"/>
      <c r="AHW290" s="107"/>
      <c r="AHX290" s="107"/>
      <c r="AHY290" s="107"/>
      <c r="AHZ290" s="107"/>
      <c r="AIA290" s="107"/>
      <c r="AIB290" s="107"/>
      <c r="AIC290" s="107"/>
      <c r="AID290" s="107"/>
      <c r="AIE290" s="107"/>
      <c r="AIF290" s="107"/>
      <c r="AIG290" s="107"/>
      <c r="AIH290" s="107"/>
      <c r="AII290" s="107"/>
      <c r="AIJ290" s="107"/>
      <c r="AIK290" s="107"/>
      <c r="AIL290" s="107"/>
      <c r="AIM290" s="107"/>
      <c r="AIN290" s="107"/>
      <c r="AIO290" s="107"/>
      <c r="AIP290" s="107"/>
      <c r="AIQ290" s="107"/>
      <c r="AIR290" s="107"/>
      <c r="AIS290" s="107"/>
      <c r="AIT290" s="107"/>
      <c r="AIU290" s="107"/>
      <c r="AIV290" s="107"/>
      <c r="AIW290" s="107"/>
      <c r="AIX290" s="107"/>
      <c r="AIY290" s="107"/>
      <c r="AIZ290" s="107"/>
      <c r="AJA290" s="107"/>
      <c r="AJB290" s="107"/>
      <c r="AJC290" s="107"/>
      <c r="AJD290" s="107"/>
      <c r="AJE290" s="107"/>
      <c r="AJF290" s="107"/>
      <c r="AJG290" s="107"/>
      <c r="AJH290" s="107"/>
      <c r="AJI290" s="107"/>
      <c r="AJJ290" s="107"/>
      <c r="AJK290" s="107"/>
      <c r="AJL290" s="107"/>
      <c r="AJM290" s="107"/>
      <c r="AJN290" s="107"/>
      <c r="AJO290" s="107"/>
      <c r="AJP290" s="107"/>
      <c r="AJQ290" s="107"/>
      <c r="AJR290" s="107"/>
      <c r="AJS290" s="107"/>
      <c r="AJT290" s="107"/>
      <c r="AJU290" s="107"/>
      <c r="AJV290" s="107"/>
      <c r="AJW290" s="107"/>
      <c r="AJX290" s="107"/>
      <c r="AJY290" s="107"/>
      <c r="AJZ290" s="107"/>
      <c r="AKA290" s="107"/>
      <c r="AKB290" s="107"/>
      <c r="AKC290" s="107"/>
      <c r="AKD290" s="107"/>
      <c r="AKE290" s="107"/>
      <c r="AKF290" s="107"/>
      <c r="AKG290" s="107"/>
      <c r="AKH290" s="107"/>
      <c r="AKI290" s="107"/>
      <c r="AKJ290" s="107"/>
      <c r="AKK290" s="107"/>
      <c r="AKL290" s="107"/>
      <c r="AKM290" s="107"/>
      <c r="AKN290" s="107"/>
      <c r="AKO290" s="107"/>
      <c r="AKP290" s="107"/>
      <c r="AKQ290" s="107"/>
      <c r="AKR290" s="107"/>
      <c r="AKS290" s="107"/>
      <c r="AKT290" s="107"/>
      <c r="AKU290" s="107"/>
      <c r="AKV290" s="107"/>
      <c r="AKW290" s="107"/>
      <c r="AKX290" s="107"/>
      <c r="AKY290" s="107"/>
      <c r="AKZ290" s="107"/>
      <c r="ALA290" s="107"/>
      <c r="ALB290" s="107"/>
      <c r="ALC290" s="107"/>
      <c r="ALD290" s="107"/>
      <c r="ALE290" s="107"/>
      <c r="ALF290" s="107"/>
      <c r="ALG290" s="107"/>
      <c r="ALH290" s="107"/>
      <c r="ALI290" s="107"/>
      <c r="ALJ290" s="107"/>
      <c r="ALK290" s="107"/>
      <c r="ALL290" s="107"/>
      <c r="ALM290" s="107"/>
      <c r="ALN290" s="107"/>
      <c r="ALO290" s="107"/>
      <c r="ALP290" s="107"/>
      <c r="ALQ290" s="107"/>
      <c r="ALR290" s="107"/>
      <c r="ALS290" s="107"/>
      <c r="ALT290" s="107"/>
      <c r="ALU290" s="107"/>
      <c r="ALV290" s="107"/>
      <c r="ALW290" s="107"/>
      <c r="ALX290" s="107"/>
      <c r="ALY290" s="107"/>
      <c r="ALZ290" s="107"/>
      <c r="AMA290" s="107"/>
      <c r="AMB290" s="107"/>
      <c r="AMC290" s="107"/>
      <c r="AMD290" s="107"/>
      <c r="AME290" s="107"/>
      <c r="AMF290" s="107"/>
      <c r="AMG290" s="107"/>
      <c r="AMH290" s="107"/>
      <c r="AMI290" s="107"/>
      <c r="AMJ290" s="107"/>
      <c r="AMK290" s="107"/>
      <c r="AML290" s="107"/>
      <c r="AMM290" s="107"/>
      <c r="AMN290" s="107"/>
      <c r="AMO290" s="107"/>
      <c r="AMP290" s="107"/>
      <c r="AMQ290" s="107"/>
      <c r="AMR290" s="107"/>
      <c r="AMS290" s="107"/>
      <c r="AMT290" s="107"/>
      <c r="AMU290" s="107"/>
      <c r="AMV290" s="107"/>
      <c r="AMW290" s="107"/>
      <c r="AMX290" s="107"/>
      <c r="AMY290" s="107"/>
      <c r="AMZ290" s="107"/>
      <c r="ANA290" s="107"/>
      <c r="ANB290" s="107"/>
      <c r="ANC290" s="107"/>
      <c r="AND290" s="107"/>
      <c r="ANE290" s="107"/>
      <c r="ANF290" s="107"/>
      <c r="ANG290" s="107"/>
      <c r="ANH290" s="107"/>
      <c r="ANI290" s="107"/>
      <c r="ANJ290" s="107"/>
      <c r="ANK290" s="107"/>
      <c r="ANL290" s="107"/>
      <c r="ANM290" s="107"/>
      <c r="ANN290" s="107"/>
      <c r="ANO290" s="107"/>
      <c r="ANP290" s="107"/>
      <c r="ANQ290" s="107"/>
      <c r="ANR290" s="107"/>
      <c r="ANS290" s="107"/>
      <c r="ANT290" s="107"/>
      <c r="ANU290" s="107"/>
      <c r="ANV290" s="107"/>
      <c r="ANW290" s="107"/>
      <c r="ANX290" s="107"/>
      <c r="ANY290" s="107"/>
      <c r="ANZ290" s="107"/>
      <c r="AOA290" s="107"/>
      <c r="AOB290" s="107"/>
      <c r="AOC290" s="107"/>
      <c r="AOD290" s="107"/>
      <c r="AOE290" s="107"/>
      <c r="AOF290" s="107"/>
      <c r="AOG290" s="107"/>
      <c r="AOH290" s="107"/>
      <c r="AOI290" s="107"/>
      <c r="AOJ290" s="107"/>
      <c r="AOK290" s="107"/>
      <c r="AOL290" s="107"/>
      <c r="AOM290" s="107"/>
      <c r="AON290" s="107"/>
      <c r="AOO290" s="107"/>
      <c r="AOP290" s="107"/>
      <c r="AOQ290" s="107"/>
      <c r="AOR290" s="107"/>
      <c r="AOS290" s="107"/>
      <c r="AOT290" s="107"/>
      <c r="AOU290" s="107"/>
      <c r="AOV290" s="107"/>
      <c r="AOW290" s="107"/>
      <c r="AOX290" s="107"/>
      <c r="AOY290" s="107"/>
      <c r="AOZ290" s="107"/>
      <c r="APA290" s="107"/>
      <c r="APB290" s="107"/>
      <c r="APC290" s="107"/>
      <c r="APD290" s="107"/>
      <c r="APE290" s="107"/>
      <c r="APF290" s="107"/>
      <c r="APG290" s="107"/>
      <c r="APH290" s="107"/>
      <c r="API290" s="107"/>
      <c r="APJ290" s="107"/>
      <c r="APK290" s="107"/>
      <c r="APL290" s="107"/>
      <c r="APM290" s="107"/>
      <c r="APN290" s="107"/>
      <c r="APO290" s="107"/>
      <c r="APP290" s="107"/>
      <c r="APQ290" s="107"/>
      <c r="APR290" s="107"/>
      <c r="APS290" s="107"/>
      <c r="APT290" s="107"/>
      <c r="APU290" s="107"/>
      <c r="APV290" s="107"/>
      <c r="APW290" s="107"/>
      <c r="APX290" s="107"/>
      <c r="APY290" s="107"/>
      <c r="APZ290" s="107"/>
      <c r="AQA290" s="107"/>
      <c r="AQB290" s="107"/>
      <c r="AQC290" s="107"/>
      <c r="AQD290" s="107"/>
      <c r="AQE290" s="107"/>
      <c r="AQF290" s="107"/>
      <c r="AQG290" s="107"/>
      <c r="AQH290" s="107"/>
      <c r="AQI290" s="107"/>
      <c r="AQJ290" s="107"/>
      <c r="AQK290" s="107"/>
      <c r="AQL290" s="107"/>
      <c r="AQM290" s="107"/>
      <c r="AQN290" s="107"/>
      <c r="AQO290" s="107"/>
      <c r="AQP290" s="107"/>
      <c r="AQQ290" s="107"/>
      <c r="AQR290" s="107"/>
      <c r="AQS290" s="107"/>
      <c r="AQT290" s="107"/>
      <c r="AQU290" s="107"/>
      <c r="AQV290" s="107"/>
      <c r="AQW290" s="107"/>
      <c r="AQX290" s="107"/>
      <c r="AQY290" s="107"/>
      <c r="AQZ290" s="107"/>
      <c r="ARA290" s="107"/>
      <c r="ARB290" s="107"/>
      <c r="ARC290" s="107"/>
      <c r="ARD290" s="107"/>
      <c r="ARE290" s="107"/>
      <c r="ARF290" s="107"/>
      <c r="ARG290" s="107"/>
      <c r="ARH290" s="107"/>
      <c r="ARI290" s="107"/>
      <c r="ARJ290" s="107"/>
      <c r="ARK290" s="107"/>
      <c r="ARL290" s="107"/>
      <c r="ARM290" s="107"/>
      <c r="ARN290" s="107"/>
      <c r="ARO290" s="107"/>
      <c r="ARP290" s="107"/>
      <c r="ARQ290" s="107"/>
      <c r="ARR290" s="107"/>
      <c r="ARS290" s="107"/>
      <c r="ART290" s="107"/>
      <c r="ARU290" s="107"/>
      <c r="ARV290" s="107"/>
      <c r="ARW290" s="107"/>
      <c r="ARX290" s="107"/>
      <c r="ARY290" s="107"/>
      <c r="ARZ290" s="107"/>
      <c r="ASA290" s="107"/>
      <c r="ASB290" s="107"/>
      <c r="ASC290" s="107"/>
      <c r="ASD290" s="107"/>
      <c r="ASE290" s="107"/>
      <c r="ASF290" s="107"/>
      <c r="ASG290" s="107"/>
      <c r="ASH290" s="107"/>
      <c r="ASI290" s="107"/>
      <c r="ASJ290" s="107"/>
      <c r="ASK290" s="107"/>
      <c r="ASL290" s="107"/>
      <c r="ASM290" s="107"/>
      <c r="ASN290" s="107"/>
      <c r="ASO290" s="107"/>
      <c r="ASP290" s="107"/>
      <c r="ASQ290" s="107"/>
      <c r="ASR290" s="107"/>
      <c r="ASS290" s="107"/>
      <c r="AST290" s="107"/>
      <c r="ASU290" s="107"/>
      <c r="ASV290" s="107"/>
      <c r="ASW290" s="107"/>
      <c r="ASX290" s="107"/>
      <c r="ASY290" s="107"/>
      <c r="ASZ290" s="107"/>
      <c r="ATA290" s="107"/>
      <c r="ATB290" s="107"/>
      <c r="ATC290" s="107"/>
      <c r="ATD290" s="107"/>
      <c r="ATE290" s="107"/>
      <c r="ATF290" s="107"/>
      <c r="ATG290" s="107"/>
      <c r="ATH290" s="107"/>
      <c r="ATI290" s="107"/>
      <c r="ATJ290" s="107"/>
      <c r="ATK290" s="107"/>
      <c r="ATL290" s="107"/>
      <c r="ATM290" s="107"/>
      <c r="ATN290" s="107"/>
      <c r="ATO290" s="107"/>
      <c r="ATP290" s="107"/>
      <c r="ATQ290" s="107"/>
      <c r="ATR290" s="107"/>
      <c r="ATS290" s="107"/>
      <c r="ATT290" s="107"/>
      <c r="ATU290" s="107"/>
      <c r="ATV290" s="107"/>
      <c r="ATW290" s="107"/>
      <c r="ATX290" s="107"/>
      <c r="ATY290" s="107"/>
      <c r="ATZ290" s="107"/>
      <c r="AUA290" s="107"/>
      <c r="AUB290" s="107"/>
      <c r="AUC290" s="107"/>
      <c r="AUD290" s="107"/>
      <c r="AUE290" s="107"/>
      <c r="AUF290" s="107"/>
      <c r="AUG290" s="107"/>
      <c r="AUH290" s="107"/>
      <c r="AUI290" s="107"/>
      <c r="AUJ290" s="107"/>
      <c r="AUK290" s="107"/>
      <c r="AUL290" s="107"/>
      <c r="AUM290" s="107"/>
      <c r="AUN290" s="107"/>
      <c r="AUO290" s="107"/>
      <c r="AUP290" s="107"/>
      <c r="AUQ290" s="107"/>
      <c r="AUR290" s="107"/>
      <c r="AUS290" s="107"/>
      <c r="AUT290" s="107"/>
      <c r="AUU290" s="107"/>
      <c r="AUV290" s="107"/>
      <c r="AUW290" s="107"/>
      <c r="AUX290" s="107"/>
      <c r="AUY290" s="107"/>
      <c r="AUZ290" s="107"/>
      <c r="AVA290" s="107"/>
      <c r="AVB290" s="107"/>
      <c r="AVC290" s="107"/>
      <c r="AVD290" s="107"/>
      <c r="AVE290" s="107"/>
      <c r="AVF290" s="107"/>
      <c r="AVG290" s="107"/>
      <c r="AVH290" s="107"/>
      <c r="AVI290" s="107"/>
      <c r="AVJ290" s="107"/>
      <c r="AVK290" s="107"/>
      <c r="AVL290" s="107"/>
      <c r="AVM290" s="107"/>
      <c r="AVN290" s="107"/>
      <c r="AVO290" s="107"/>
      <c r="AVP290" s="107"/>
      <c r="AVQ290" s="107"/>
      <c r="AVR290" s="107"/>
      <c r="AVS290" s="107"/>
      <c r="AVT290" s="107"/>
      <c r="AVU290" s="107"/>
      <c r="AVV290" s="107"/>
      <c r="AVW290" s="107"/>
      <c r="AVX290" s="107"/>
      <c r="AVY290" s="107"/>
      <c r="AVZ290" s="107"/>
      <c r="AWA290" s="107"/>
      <c r="AWB290" s="107"/>
      <c r="AWC290" s="107"/>
      <c r="AWD290" s="107"/>
      <c r="AWE290" s="107"/>
      <c r="AWF290" s="107"/>
      <c r="AWG290" s="107"/>
      <c r="AWH290" s="107"/>
      <c r="AWI290" s="107"/>
      <c r="AWJ290" s="107"/>
      <c r="AWK290" s="107"/>
      <c r="AWL290" s="107"/>
      <c r="AWM290" s="107"/>
      <c r="AWN290" s="107"/>
      <c r="AWO290" s="107"/>
      <c r="AWP290" s="107"/>
      <c r="AWQ290" s="107"/>
      <c r="AWR290" s="107"/>
      <c r="AWS290" s="107"/>
      <c r="AWT290" s="107"/>
      <c r="AWU290" s="107"/>
      <c r="AWV290" s="107"/>
      <c r="AWW290" s="107"/>
      <c r="AWX290" s="107"/>
      <c r="AWY290" s="107"/>
      <c r="AWZ290" s="107"/>
      <c r="AXA290" s="107"/>
      <c r="AXB290" s="107"/>
      <c r="AXC290" s="107"/>
      <c r="AXD290" s="107"/>
      <c r="AXE290" s="107"/>
      <c r="AXF290" s="107"/>
      <c r="AXG290" s="107"/>
      <c r="AXH290" s="107"/>
      <c r="AXI290" s="107"/>
      <c r="AXJ290" s="107"/>
      <c r="AXK290" s="107"/>
      <c r="AXL290" s="107"/>
      <c r="AXM290" s="107"/>
      <c r="AXN290" s="107"/>
      <c r="AXO290" s="107"/>
      <c r="AXP290" s="107"/>
      <c r="AXQ290" s="107"/>
      <c r="AXR290" s="107"/>
      <c r="AXS290" s="107"/>
      <c r="AXT290" s="107"/>
      <c r="AXU290" s="107"/>
      <c r="AXV290" s="107"/>
      <c r="AXW290" s="107"/>
      <c r="AXX290" s="107"/>
      <c r="AXY290" s="107"/>
      <c r="AXZ290" s="107"/>
      <c r="AYA290" s="107"/>
      <c r="AYB290" s="107"/>
      <c r="AYC290" s="107"/>
      <c r="AYD290" s="107"/>
      <c r="AYE290" s="107"/>
      <c r="AYF290" s="107"/>
      <c r="AYG290" s="107"/>
      <c r="AYH290" s="107"/>
      <c r="AYI290" s="107"/>
      <c r="AYJ290" s="107"/>
      <c r="AYK290" s="107"/>
      <c r="AYL290" s="107"/>
      <c r="AYM290" s="107"/>
      <c r="AYN290" s="107"/>
      <c r="AYO290" s="107"/>
      <c r="AYP290" s="107"/>
      <c r="AYQ290" s="107"/>
      <c r="AYR290" s="107"/>
      <c r="AYS290" s="107"/>
      <c r="AYT290" s="107"/>
      <c r="AYU290" s="107"/>
      <c r="AYV290" s="107"/>
      <c r="AYW290" s="107"/>
      <c r="AYX290" s="107"/>
      <c r="AYY290" s="107"/>
      <c r="AYZ290" s="107"/>
      <c r="AZA290" s="107"/>
      <c r="AZB290" s="107"/>
      <c r="AZC290" s="107"/>
      <c r="AZD290" s="107"/>
      <c r="AZE290" s="107"/>
      <c r="AZF290" s="107"/>
      <c r="AZG290" s="107"/>
      <c r="AZH290" s="107"/>
      <c r="AZI290" s="107"/>
      <c r="AZJ290" s="107"/>
      <c r="AZK290" s="107"/>
      <c r="AZL290" s="107"/>
      <c r="AZM290" s="107"/>
      <c r="AZN290" s="107"/>
      <c r="AZO290" s="107"/>
      <c r="AZP290" s="107"/>
      <c r="AZQ290" s="107"/>
      <c r="AZR290" s="107"/>
      <c r="AZS290" s="107"/>
      <c r="AZT290" s="107"/>
      <c r="AZU290" s="107"/>
      <c r="AZV290" s="107"/>
      <c r="AZW290" s="107"/>
      <c r="AZX290" s="107"/>
      <c r="AZY290" s="107"/>
      <c r="AZZ290" s="107"/>
      <c r="BAA290" s="107"/>
      <c r="BAB290" s="107"/>
      <c r="BAC290" s="107"/>
      <c r="BAD290" s="107"/>
      <c r="BAE290" s="107"/>
      <c r="BAF290" s="107"/>
      <c r="BAG290" s="107"/>
      <c r="BAH290" s="107"/>
      <c r="BAI290" s="107"/>
      <c r="BAJ290" s="107"/>
      <c r="BAK290" s="107"/>
      <c r="BAL290" s="107"/>
      <c r="BAM290" s="107"/>
      <c r="BAN290" s="107"/>
      <c r="BAO290" s="107"/>
      <c r="BAP290" s="107"/>
      <c r="BAQ290" s="107"/>
      <c r="BAR290" s="107"/>
      <c r="BAS290" s="107"/>
      <c r="BAT290" s="107"/>
      <c r="BAU290" s="107"/>
      <c r="BAV290" s="107"/>
      <c r="BAW290" s="107"/>
      <c r="BAX290" s="107"/>
      <c r="BAY290" s="107"/>
      <c r="BAZ290" s="107"/>
      <c r="BBA290" s="107"/>
      <c r="BBB290" s="107"/>
      <c r="BBC290" s="107"/>
      <c r="BBD290" s="107"/>
      <c r="BBE290" s="107"/>
      <c r="BBF290" s="107"/>
      <c r="BBG290" s="107"/>
      <c r="BBH290" s="107"/>
      <c r="BBI290" s="107"/>
      <c r="BBJ290" s="107"/>
      <c r="BBK290" s="107"/>
      <c r="BBL290" s="107"/>
      <c r="BBM290" s="107"/>
      <c r="BBN290" s="107"/>
      <c r="BBO290" s="107"/>
      <c r="BBP290" s="107"/>
      <c r="BBQ290" s="107"/>
      <c r="BBR290" s="107"/>
      <c r="BBS290" s="107"/>
      <c r="BBT290" s="107"/>
      <c r="BBU290" s="107"/>
      <c r="BBV290" s="107"/>
      <c r="BBW290" s="107"/>
      <c r="BBX290" s="107"/>
      <c r="BBY290" s="107"/>
      <c r="BBZ290" s="107"/>
      <c r="BCA290" s="107"/>
      <c r="BCB290" s="107"/>
      <c r="BCC290" s="107"/>
      <c r="BCD290" s="107"/>
      <c r="BCE290" s="107"/>
      <c r="BCF290" s="107"/>
      <c r="BCG290" s="107"/>
      <c r="BCH290" s="107"/>
      <c r="BCI290" s="107"/>
      <c r="BCJ290" s="107"/>
      <c r="BCK290" s="107"/>
      <c r="BCL290" s="107"/>
      <c r="BCM290" s="107"/>
      <c r="BCN290" s="107"/>
      <c r="BCO290" s="107"/>
      <c r="BCP290" s="107"/>
      <c r="BCQ290" s="107"/>
      <c r="BCR290" s="107"/>
      <c r="BCS290" s="107"/>
      <c r="BCT290" s="107"/>
      <c r="BCU290" s="107"/>
      <c r="BCV290" s="107"/>
      <c r="BCW290" s="107"/>
      <c r="BCX290" s="107"/>
      <c r="BCY290" s="107"/>
      <c r="BCZ290" s="107"/>
      <c r="BDA290" s="107"/>
      <c r="BDB290" s="107"/>
      <c r="BDC290" s="107"/>
      <c r="BDD290" s="107"/>
      <c r="BDE290" s="107"/>
      <c r="BDF290" s="107"/>
      <c r="BDG290" s="107"/>
      <c r="BDH290" s="107"/>
      <c r="BDI290" s="107"/>
      <c r="BDJ290" s="107"/>
      <c r="BDK290" s="107"/>
      <c r="BDL290" s="107"/>
      <c r="BDM290" s="107"/>
      <c r="BDN290" s="107"/>
      <c r="BDO290" s="107"/>
      <c r="BDP290" s="107"/>
      <c r="BDQ290" s="107"/>
      <c r="BDR290" s="107"/>
      <c r="BDS290" s="107"/>
      <c r="BDT290" s="107"/>
      <c r="BDU290" s="107"/>
      <c r="BDV290" s="107"/>
      <c r="BDW290" s="107"/>
      <c r="BDX290" s="107"/>
      <c r="BDY290" s="107"/>
      <c r="BDZ290" s="107"/>
      <c r="BEA290" s="107"/>
      <c r="BEB290" s="107"/>
      <c r="BEC290" s="107"/>
      <c r="BED290" s="107"/>
      <c r="BEE290" s="107"/>
      <c r="BEF290" s="107"/>
      <c r="BEG290" s="107"/>
      <c r="BEH290" s="107"/>
      <c r="BEI290" s="107"/>
      <c r="BEJ290" s="107"/>
      <c r="BEK290" s="107"/>
      <c r="BEL290" s="107"/>
      <c r="BEM290" s="107"/>
      <c r="BEN290" s="107"/>
      <c r="BEO290" s="107"/>
      <c r="BEP290" s="107"/>
      <c r="BEQ290" s="107"/>
      <c r="BER290" s="107"/>
      <c r="BES290" s="107"/>
      <c r="BET290" s="107"/>
      <c r="BEU290" s="107"/>
      <c r="BEV290" s="107"/>
      <c r="BEW290" s="107"/>
      <c r="BEX290" s="107"/>
      <c r="BEY290" s="107"/>
      <c r="BEZ290" s="107"/>
      <c r="BFA290" s="107"/>
      <c r="BFB290" s="107"/>
      <c r="BFC290" s="107"/>
      <c r="BFD290" s="107"/>
      <c r="BFE290" s="107"/>
      <c r="BFF290" s="107"/>
      <c r="BFG290" s="107"/>
      <c r="BFH290" s="107"/>
      <c r="BFI290" s="107"/>
      <c r="BFJ290" s="107"/>
      <c r="BFK290" s="107"/>
      <c r="BFL290" s="107"/>
      <c r="BFM290" s="107"/>
      <c r="BFN290" s="107"/>
      <c r="BFO290" s="107"/>
      <c r="BFP290" s="107"/>
      <c r="BFQ290" s="107"/>
      <c r="BFR290" s="107"/>
      <c r="BFS290" s="107"/>
      <c r="BFT290" s="107"/>
      <c r="BFU290" s="107"/>
      <c r="BFV290" s="107"/>
      <c r="BFW290" s="107"/>
      <c r="BFX290" s="107"/>
      <c r="BFY290" s="107"/>
      <c r="BFZ290" s="107"/>
      <c r="BGA290" s="107"/>
      <c r="BGB290" s="107"/>
      <c r="BGC290" s="107"/>
      <c r="BGD290" s="107"/>
      <c r="BGE290" s="107"/>
      <c r="BGF290" s="107"/>
      <c r="BGG290" s="107"/>
      <c r="BGH290" s="107"/>
      <c r="BGI290" s="107"/>
      <c r="BGJ290" s="107"/>
      <c r="BGK290" s="107"/>
      <c r="BGL290" s="107"/>
      <c r="BGM290" s="107"/>
      <c r="BGN290" s="107"/>
      <c r="BGO290" s="107"/>
      <c r="BGP290" s="107"/>
      <c r="BGQ290" s="107"/>
      <c r="BGR290" s="107"/>
      <c r="BGS290" s="107"/>
      <c r="BGT290" s="107"/>
      <c r="BGU290" s="107"/>
      <c r="BGV290" s="107"/>
      <c r="BGW290" s="107"/>
      <c r="BGX290" s="107"/>
      <c r="BGY290" s="107"/>
      <c r="BGZ290" s="107"/>
      <c r="BHA290" s="107"/>
      <c r="BHB290" s="107"/>
      <c r="BHC290" s="107"/>
      <c r="BHD290" s="107"/>
      <c r="BHE290" s="107"/>
      <c r="BHF290" s="107"/>
      <c r="BHG290" s="107"/>
      <c r="BHH290" s="107"/>
      <c r="BHI290" s="107"/>
      <c r="BHJ290" s="107"/>
      <c r="BHK290" s="107"/>
      <c r="BHL290" s="107"/>
      <c r="BHM290" s="107"/>
      <c r="BHN290" s="107"/>
      <c r="BHO290" s="107"/>
      <c r="BHP290" s="107"/>
      <c r="BHQ290" s="107"/>
      <c r="BHR290" s="107"/>
      <c r="BHS290" s="107"/>
      <c r="BHT290" s="107"/>
      <c r="BHU290" s="107"/>
      <c r="BHV290" s="107"/>
      <c r="BHW290" s="107"/>
      <c r="BHX290" s="107"/>
      <c r="BHY290" s="107"/>
      <c r="BHZ290" s="107"/>
      <c r="BIA290" s="107"/>
      <c r="BIB290" s="107"/>
      <c r="BIC290" s="107"/>
      <c r="BID290" s="107"/>
      <c r="BIE290" s="107"/>
      <c r="BIF290" s="107"/>
      <c r="BIG290" s="107"/>
      <c r="BIH290" s="107"/>
      <c r="BII290" s="107"/>
      <c r="BIJ290" s="107"/>
      <c r="BIK290" s="107"/>
      <c r="BIL290" s="107"/>
      <c r="BIM290" s="107"/>
      <c r="BIN290" s="107"/>
      <c r="BIO290" s="107"/>
      <c r="BIP290" s="107"/>
      <c r="BIQ290" s="107"/>
      <c r="BIR290" s="107"/>
      <c r="BIS290" s="107"/>
      <c r="BIT290" s="107"/>
      <c r="BIU290" s="107"/>
      <c r="BIV290" s="107"/>
      <c r="BIW290" s="107"/>
      <c r="BIX290" s="107"/>
      <c r="BIY290" s="107"/>
      <c r="BIZ290" s="107"/>
      <c r="BJA290" s="107"/>
      <c r="BJB290" s="107"/>
      <c r="BJC290" s="107"/>
      <c r="BJD290" s="107"/>
      <c r="BJE290" s="107"/>
      <c r="BJF290" s="107"/>
      <c r="BJG290" s="107"/>
      <c r="BJH290" s="107"/>
      <c r="BJI290" s="107"/>
      <c r="BJJ290" s="107"/>
      <c r="BJK290" s="107"/>
      <c r="BJL290" s="107"/>
      <c r="BJM290" s="107"/>
      <c r="BJN290" s="107"/>
      <c r="BJO290" s="107"/>
      <c r="BJP290" s="107"/>
      <c r="BJQ290" s="107"/>
      <c r="BJR290" s="107"/>
      <c r="BJS290" s="107"/>
      <c r="BJT290" s="107"/>
      <c r="BJU290" s="107"/>
      <c r="BJV290" s="107"/>
      <c r="BJW290" s="107"/>
      <c r="BJX290" s="107"/>
      <c r="BJY290" s="107"/>
      <c r="BJZ290" s="107"/>
      <c r="BKA290" s="107"/>
      <c r="BKB290" s="107"/>
      <c r="BKC290" s="107"/>
      <c r="BKD290" s="107"/>
      <c r="BKE290" s="107"/>
      <c r="BKF290" s="107"/>
      <c r="BKG290" s="107"/>
      <c r="BKH290" s="107"/>
      <c r="BKI290" s="107"/>
      <c r="BKJ290" s="107"/>
      <c r="BKK290" s="107"/>
      <c r="BKL290" s="107"/>
      <c r="BKM290" s="107"/>
      <c r="BKN290" s="107"/>
      <c r="BKO290" s="107"/>
      <c r="BKP290" s="107"/>
      <c r="BKQ290" s="107"/>
      <c r="BKR290" s="107"/>
      <c r="BKS290" s="107"/>
      <c r="BKT290" s="107"/>
      <c r="BKU290" s="107"/>
      <c r="BKV290" s="107"/>
      <c r="BKW290" s="107"/>
      <c r="BKX290" s="107"/>
      <c r="BKY290" s="107"/>
      <c r="BKZ290" s="107"/>
      <c r="BLA290" s="107"/>
      <c r="BLB290" s="107"/>
      <c r="BLC290" s="107"/>
      <c r="BLD290" s="107"/>
      <c r="BLE290" s="107"/>
      <c r="BLF290" s="107"/>
      <c r="BLG290" s="107"/>
      <c r="BLH290" s="107"/>
      <c r="BLI290" s="107"/>
      <c r="BLJ290" s="107"/>
      <c r="BLK290" s="107"/>
      <c r="BLL290" s="107"/>
      <c r="BLM290" s="107"/>
      <c r="BLN290" s="107"/>
      <c r="BLO290" s="107"/>
      <c r="BLP290" s="107"/>
      <c r="BLQ290" s="107"/>
      <c r="BLR290" s="107"/>
      <c r="BLS290" s="107"/>
      <c r="BLT290" s="107"/>
      <c r="BLU290" s="107"/>
      <c r="BLV290" s="107"/>
      <c r="BLW290" s="107"/>
      <c r="BLX290" s="107"/>
      <c r="BLY290" s="107"/>
      <c r="BLZ290" s="107"/>
      <c r="BMA290" s="107"/>
      <c r="BMB290" s="107"/>
      <c r="BMC290" s="107"/>
      <c r="BMD290" s="107"/>
      <c r="BME290" s="107"/>
      <c r="BMF290" s="107"/>
      <c r="BMG290" s="107"/>
      <c r="BMH290" s="107"/>
      <c r="BMI290" s="107"/>
      <c r="BMJ290" s="107"/>
      <c r="BMK290" s="107"/>
      <c r="BML290" s="107"/>
      <c r="BMM290" s="107"/>
      <c r="BMN290" s="107"/>
      <c r="BMO290" s="107"/>
      <c r="BMP290" s="107"/>
      <c r="BMQ290" s="107"/>
      <c r="BMR290" s="107"/>
      <c r="BMS290" s="107"/>
      <c r="BMT290" s="107"/>
      <c r="BMU290" s="107"/>
      <c r="BMV290" s="107"/>
      <c r="BMW290" s="107"/>
      <c r="BMX290" s="107"/>
      <c r="BMY290" s="107"/>
      <c r="BMZ290" s="107"/>
      <c r="BNA290" s="107"/>
      <c r="BNB290" s="107"/>
      <c r="BNC290" s="107"/>
      <c r="BND290" s="107"/>
      <c r="BNE290" s="107"/>
      <c r="BNF290" s="107"/>
      <c r="BNG290" s="107"/>
      <c r="BNH290" s="107"/>
      <c r="BNI290" s="107"/>
      <c r="BNJ290" s="107"/>
      <c r="BNK290" s="107"/>
      <c r="BNL290" s="107"/>
      <c r="BNM290" s="107"/>
      <c r="BNN290" s="107"/>
      <c r="BNO290" s="107"/>
      <c r="BNP290" s="107"/>
      <c r="BNQ290" s="107"/>
      <c r="BNR290" s="107"/>
      <c r="BNS290" s="107"/>
      <c r="BNT290" s="107"/>
      <c r="BNU290" s="107"/>
      <c r="BNV290" s="107"/>
      <c r="BNW290" s="107"/>
      <c r="BNX290" s="107"/>
      <c r="BNY290" s="107"/>
      <c r="BNZ290" s="107"/>
      <c r="BOA290" s="107"/>
      <c r="BOB290" s="107"/>
      <c r="BOC290" s="107"/>
      <c r="BOD290" s="107"/>
      <c r="BOE290" s="107"/>
      <c r="BOF290" s="107"/>
      <c r="BOG290" s="107"/>
      <c r="BOH290" s="107"/>
      <c r="BOI290" s="107"/>
      <c r="BOJ290" s="107"/>
      <c r="BOK290" s="107"/>
      <c r="BOL290" s="107"/>
      <c r="BOM290" s="107"/>
      <c r="BON290" s="107"/>
      <c r="BOO290" s="107"/>
      <c r="BOP290" s="107"/>
      <c r="BOQ290" s="107"/>
      <c r="BOR290" s="107"/>
      <c r="BOS290" s="107"/>
      <c r="BOT290" s="107"/>
      <c r="BOU290" s="107"/>
      <c r="BOV290" s="107"/>
      <c r="BOW290" s="107"/>
      <c r="BOX290" s="107"/>
      <c r="BOY290" s="107"/>
      <c r="BOZ290" s="107"/>
      <c r="BPA290" s="107"/>
      <c r="BPB290" s="107"/>
      <c r="BPC290" s="107"/>
      <c r="BPD290" s="107"/>
      <c r="BPE290" s="107"/>
      <c r="BPF290" s="107"/>
      <c r="BPG290" s="107"/>
      <c r="BPH290" s="107"/>
      <c r="BPI290" s="107"/>
      <c r="BPJ290" s="107"/>
      <c r="BPK290" s="107"/>
      <c r="BPL290" s="107"/>
      <c r="BPM290" s="107"/>
      <c r="BPN290" s="107"/>
      <c r="BPO290" s="107"/>
      <c r="BPP290" s="107"/>
      <c r="BPQ290" s="107"/>
      <c r="BPR290" s="107"/>
      <c r="BPS290" s="107"/>
      <c r="BPT290" s="107"/>
      <c r="BPU290" s="107"/>
      <c r="BPV290" s="107"/>
      <c r="BPW290" s="107"/>
      <c r="BPX290" s="107"/>
      <c r="BPY290" s="107"/>
      <c r="BPZ290" s="107"/>
      <c r="BQA290" s="107"/>
      <c r="BQB290" s="107"/>
      <c r="BQC290" s="107"/>
      <c r="BQD290" s="107"/>
      <c r="BQE290" s="107"/>
      <c r="BQF290" s="107"/>
      <c r="BQG290" s="107"/>
      <c r="BQH290" s="107"/>
      <c r="BQI290" s="107"/>
      <c r="BQJ290" s="107"/>
      <c r="BQK290" s="107"/>
      <c r="BQL290" s="107"/>
      <c r="BQM290" s="107"/>
      <c r="BQN290" s="107"/>
      <c r="BQO290" s="107"/>
      <c r="BQP290" s="107"/>
      <c r="BQQ290" s="107"/>
      <c r="BQR290" s="107"/>
      <c r="BQS290" s="107"/>
      <c r="BQT290" s="107"/>
      <c r="BQU290" s="107"/>
      <c r="BQV290" s="107"/>
      <c r="BQW290" s="107"/>
      <c r="BQX290" s="107"/>
      <c r="BQY290" s="107"/>
      <c r="BQZ290" s="107"/>
      <c r="BRA290" s="107"/>
      <c r="BRB290" s="107"/>
      <c r="BRC290" s="107"/>
      <c r="BRD290" s="107"/>
      <c r="BRE290" s="107"/>
      <c r="BRF290" s="107"/>
      <c r="BRG290" s="107"/>
      <c r="BRH290" s="107"/>
      <c r="BRI290" s="107"/>
      <c r="BRJ290" s="107"/>
      <c r="BRK290" s="107"/>
      <c r="BRL290" s="107"/>
      <c r="BRM290" s="107"/>
      <c r="BRN290" s="107"/>
      <c r="BRO290" s="107"/>
      <c r="BRP290" s="107"/>
      <c r="BRQ290" s="107"/>
      <c r="BRR290" s="107"/>
      <c r="BRS290" s="107"/>
      <c r="BRT290" s="107"/>
      <c r="BRU290" s="107"/>
      <c r="BRV290" s="107"/>
      <c r="BRW290" s="107"/>
      <c r="BRX290" s="107"/>
      <c r="BRY290" s="107"/>
      <c r="BRZ290" s="107"/>
      <c r="BSA290" s="107"/>
      <c r="BSB290" s="107"/>
      <c r="BSC290" s="107"/>
      <c r="BSD290" s="107"/>
      <c r="BSE290" s="107"/>
      <c r="BSF290" s="107"/>
      <c r="BSG290" s="107"/>
      <c r="BSH290" s="107"/>
      <c r="BSI290" s="107"/>
      <c r="BSJ290" s="107"/>
      <c r="BSK290" s="107"/>
      <c r="BSL290" s="107"/>
      <c r="BSM290" s="107"/>
      <c r="BSN290" s="107"/>
      <c r="BSO290" s="107"/>
      <c r="BSP290" s="107"/>
      <c r="BSQ290" s="107"/>
      <c r="BSR290" s="107"/>
      <c r="BSS290" s="107"/>
      <c r="BST290" s="107"/>
      <c r="BSU290" s="107"/>
      <c r="BSV290" s="107"/>
      <c r="BSW290" s="107"/>
      <c r="BSX290" s="107"/>
      <c r="BSY290" s="107"/>
      <c r="BSZ290" s="107"/>
      <c r="BTA290" s="107"/>
      <c r="BTB290" s="107"/>
      <c r="BTC290" s="107"/>
      <c r="BTD290" s="107"/>
      <c r="BTE290" s="107"/>
      <c r="BTF290" s="107"/>
      <c r="BTG290" s="107"/>
      <c r="BTH290" s="107"/>
      <c r="BTI290" s="107"/>
      <c r="BTJ290" s="107"/>
      <c r="BTK290" s="107"/>
      <c r="BTL290" s="107"/>
      <c r="BTM290" s="107"/>
      <c r="BTN290" s="107"/>
      <c r="BTO290" s="107"/>
      <c r="BTP290" s="107"/>
      <c r="BTQ290" s="107"/>
      <c r="BTR290" s="107"/>
      <c r="BTS290" s="107"/>
      <c r="BTT290" s="107"/>
      <c r="BTU290" s="107"/>
      <c r="BTV290" s="107"/>
      <c r="BTW290" s="107"/>
      <c r="BTX290" s="107"/>
      <c r="BTY290" s="107"/>
      <c r="BTZ290" s="107"/>
      <c r="BUA290" s="107"/>
      <c r="BUB290" s="107"/>
      <c r="BUC290" s="107"/>
      <c r="BUD290" s="107"/>
      <c r="BUE290" s="107"/>
      <c r="BUF290" s="107"/>
      <c r="BUG290" s="107"/>
      <c r="BUH290" s="107"/>
      <c r="BUI290" s="107"/>
      <c r="BUJ290" s="107"/>
      <c r="BUK290" s="107"/>
      <c r="BUL290" s="107"/>
      <c r="BUM290" s="107"/>
      <c r="BUN290" s="107"/>
      <c r="BUO290" s="107"/>
      <c r="BUP290" s="107"/>
      <c r="BUQ290" s="107"/>
      <c r="BUR290" s="107"/>
      <c r="BUS290" s="107"/>
      <c r="BUT290" s="107"/>
      <c r="BUU290" s="107"/>
      <c r="BUV290" s="107"/>
      <c r="BUW290" s="107"/>
      <c r="BUX290" s="107"/>
      <c r="BUY290" s="107"/>
      <c r="BUZ290" s="107"/>
      <c r="BVA290" s="107"/>
      <c r="BVB290" s="107"/>
      <c r="BVC290" s="107"/>
      <c r="BVD290" s="107"/>
      <c r="BVE290" s="107"/>
      <c r="BVF290" s="107"/>
      <c r="BVG290" s="107"/>
      <c r="BVH290" s="107"/>
      <c r="BVI290" s="107"/>
      <c r="BVJ290" s="107"/>
      <c r="BVK290" s="107"/>
      <c r="BVL290" s="107"/>
      <c r="BVM290" s="107"/>
      <c r="BVN290" s="107"/>
      <c r="BVO290" s="107"/>
      <c r="BVP290" s="107"/>
      <c r="BVQ290" s="107"/>
      <c r="BVR290" s="107"/>
      <c r="BVS290" s="107"/>
      <c r="BVT290" s="107"/>
      <c r="BVU290" s="107"/>
      <c r="BVV290" s="107"/>
      <c r="BVW290" s="107"/>
      <c r="BVX290" s="107"/>
      <c r="BVY290" s="107"/>
      <c r="BVZ290" s="107"/>
      <c r="BWA290" s="107"/>
      <c r="BWB290" s="107"/>
      <c r="BWC290" s="107"/>
      <c r="BWD290" s="107"/>
      <c r="BWE290" s="107"/>
      <c r="BWF290" s="107"/>
      <c r="BWG290" s="107"/>
      <c r="BWH290" s="107"/>
      <c r="BWI290" s="107"/>
      <c r="BWJ290" s="107"/>
      <c r="BWK290" s="107"/>
      <c r="BWL290" s="107"/>
      <c r="BWM290" s="107"/>
      <c r="BWN290" s="107"/>
      <c r="BWO290" s="107"/>
      <c r="BWP290" s="107"/>
      <c r="BWQ290" s="107"/>
      <c r="BWR290" s="107"/>
      <c r="BWS290" s="107"/>
      <c r="BWT290" s="107"/>
      <c r="BWU290" s="107"/>
      <c r="BWV290" s="107"/>
      <c r="BWW290" s="107"/>
      <c r="BWX290" s="107"/>
      <c r="BWY290" s="107"/>
      <c r="BWZ290" s="107"/>
      <c r="BXA290" s="107"/>
      <c r="BXB290" s="107"/>
      <c r="BXC290" s="107"/>
      <c r="BXD290" s="107"/>
      <c r="BXE290" s="107"/>
      <c r="BXF290" s="107"/>
      <c r="BXG290" s="107"/>
      <c r="BXH290" s="107"/>
      <c r="BXI290" s="107"/>
      <c r="BXJ290" s="107"/>
      <c r="BXK290" s="107"/>
      <c r="BXL290" s="107"/>
      <c r="BXM290" s="107"/>
      <c r="BXN290" s="107"/>
      <c r="BXO290" s="107"/>
      <c r="BXP290" s="107"/>
      <c r="BXQ290" s="107"/>
      <c r="BXR290" s="107"/>
      <c r="BXS290" s="107"/>
      <c r="BXT290" s="107"/>
      <c r="BXU290" s="107"/>
      <c r="BXV290" s="107"/>
      <c r="BXW290" s="107"/>
      <c r="BXX290" s="107"/>
      <c r="BXY290" s="107"/>
      <c r="BXZ290" s="107"/>
      <c r="BYA290" s="107"/>
      <c r="BYB290" s="107"/>
      <c r="BYC290" s="107"/>
      <c r="BYD290" s="107"/>
      <c r="BYE290" s="107"/>
      <c r="BYF290" s="107"/>
      <c r="BYG290" s="107"/>
      <c r="BYH290" s="107"/>
      <c r="BYI290" s="107"/>
      <c r="BYJ290" s="107"/>
      <c r="BYK290" s="107"/>
      <c r="BYL290" s="107"/>
      <c r="BYM290" s="107"/>
      <c r="BYN290" s="107"/>
      <c r="BYO290" s="107"/>
      <c r="BYP290" s="107"/>
      <c r="BYQ290" s="107"/>
      <c r="BYR290" s="107"/>
      <c r="BYS290" s="107"/>
      <c r="BYT290" s="107"/>
      <c r="BYU290" s="107"/>
      <c r="BYV290" s="107"/>
      <c r="BYW290" s="107"/>
      <c r="BYX290" s="107"/>
      <c r="BYY290" s="107"/>
      <c r="BYZ290" s="107"/>
      <c r="BZA290" s="107"/>
      <c r="BZB290" s="107"/>
      <c r="BZC290" s="107"/>
      <c r="BZD290" s="107"/>
      <c r="BZE290" s="107"/>
      <c r="BZF290" s="107"/>
      <c r="BZG290" s="107"/>
      <c r="BZH290" s="107"/>
      <c r="BZI290" s="107"/>
      <c r="BZJ290" s="107"/>
      <c r="BZK290" s="107"/>
      <c r="BZL290" s="107"/>
      <c r="BZM290" s="107"/>
      <c r="BZN290" s="107"/>
      <c r="BZO290" s="107"/>
      <c r="BZP290" s="107"/>
      <c r="BZQ290" s="107"/>
      <c r="BZR290" s="107"/>
      <c r="BZS290" s="107"/>
      <c r="BZT290" s="107"/>
      <c r="BZU290" s="107"/>
      <c r="BZV290" s="107"/>
      <c r="BZW290" s="107"/>
      <c r="BZX290" s="107"/>
      <c r="BZY290" s="107"/>
      <c r="BZZ290" s="107"/>
      <c r="CAA290" s="107"/>
      <c r="CAB290" s="107"/>
      <c r="CAC290" s="107"/>
      <c r="CAD290" s="107"/>
      <c r="CAE290" s="107"/>
      <c r="CAF290" s="107"/>
      <c r="CAG290" s="107"/>
      <c r="CAH290" s="107"/>
      <c r="CAI290" s="107"/>
      <c r="CAJ290" s="107"/>
      <c r="CAK290" s="107"/>
      <c r="CAL290" s="107"/>
      <c r="CAM290" s="107"/>
      <c r="CAN290" s="107"/>
      <c r="CAO290" s="107"/>
      <c r="CAP290" s="107"/>
      <c r="CAQ290" s="107"/>
      <c r="CAR290" s="107"/>
      <c r="CAS290" s="107"/>
      <c r="CAT290" s="107"/>
      <c r="CAU290" s="107"/>
      <c r="CAV290" s="107"/>
      <c r="CAW290" s="107"/>
      <c r="CAX290" s="107"/>
      <c r="CAY290" s="107"/>
      <c r="CAZ290" s="107"/>
      <c r="CBA290" s="107"/>
      <c r="CBB290" s="107"/>
      <c r="CBC290" s="107"/>
      <c r="CBD290" s="107"/>
      <c r="CBE290" s="107"/>
      <c r="CBF290" s="107"/>
      <c r="CBG290" s="107"/>
      <c r="CBH290" s="107"/>
      <c r="CBI290" s="107"/>
      <c r="CBJ290" s="107"/>
      <c r="CBK290" s="107"/>
      <c r="CBL290" s="107"/>
      <c r="CBM290" s="107"/>
      <c r="CBN290" s="107"/>
      <c r="CBO290" s="107"/>
      <c r="CBP290" s="107"/>
      <c r="CBQ290" s="107"/>
      <c r="CBR290" s="107"/>
      <c r="CBS290" s="107"/>
      <c r="CBT290" s="107"/>
      <c r="CBU290" s="107"/>
      <c r="CBV290" s="107"/>
      <c r="CBW290" s="107"/>
      <c r="CBX290" s="107"/>
      <c r="CBY290" s="107"/>
      <c r="CBZ290" s="107"/>
      <c r="CCA290" s="107"/>
      <c r="CCB290" s="107"/>
      <c r="CCC290" s="107"/>
      <c r="CCD290" s="107"/>
      <c r="CCE290" s="107"/>
      <c r="CCF290" s="107"/>
      <c r="CCG290" s="107"/>
      <c r="CCH290" s="107"/>
      <c r="CCI290" s="107"/>
      <c r="CCJ290" s="107"/>
      <c r="CCK290" s="107"/>
      <c r="CCL290" s="107"/>
      <c r="CCM290" s="107"/>
      <c r="CCN290" s="107"/>
      <c r="CCO290" s="107"/>
      <c r="CCP290" s="107"/>
      <c r="CCQ290" s="107"/>
      <c r="CCR290" s="107"/>
      <c r="CCS290" s="107"/>
      <c r="CCT290" s="107"/>
      <c r="CCU290" s="107"/>
      <c r="CCV290" s="107"/>
      <c r="CCW290" s="107"/>
      <c r="CCX290" s="107"/>
      <c r="CCY290" s="107"/>
      <c r="CCZ290" s="107"/>
      <c r="CDA290" s="107"/>
      <c r="CDB290" s="107"/>
      <c r="CDC290" s="107"/>
      <c r="CDD290" s="107"/>
      <c r="CDE290" s="107"/>
      <c r="CDF290" s="107"/>
      <c r="CDG290" s="107"/>
      <c r="CDH290" s="107"/>
      <c r="CDI290" s="107"/>
      <c r="CDJ290" s="107"/>
      <c r="CDK290" s="107"/>
      <c r="CDL290" s="107"/>
      <c r="CDM290" s="107"/>
      <c r="CDN290" s="107"/>
      <c r="CDO290" s="107"/>
      <c r="CDP290" s="107"/>
      <c r="CDQ290" s="107"/>
      <c r="CDR290" s="107"/>
      <c r="CDS290" s="107"/>
      <c r="CDT290" s="107"/>
      <c r="CDU290" s="107"/>
      <c r="CDV290" s="107"/>
      <c r="CDW290" s="107"/>
      <c r="CDX290" s="107"/>
      <c r="CDY290" s="107"/>
      <c r="CDZ290" s="107"/>
      <c r="CEA290" s="107"/>
      <c r="CEB290" s="107"/>
      <c r="CEC290" s="107"/>
      <c r="CED290" s="107"/>
      <c r="CEE290" s="107"/>
      <c r="CEF290" s="107"/>
      <c r="CEG290" s="107"/>
      <c r="CEH290" s="107"/>
      <c r="CEI290" s="107"/>
      <c r="CEJ290" s="107"/>
      <c r="CEK290" s="107"/>
      <c r="CEL290" s="107"/>
      <c r="CEM290" s="107"/>
      <c r="CEN290" s="107"/>
      <c r="CEO290" s="107"/>
      <c r="CEP290" s="107"/>
      <c r="CEQ290" s="107"/>
      <c r="CER290" s="107"/>
      <c r="CES290" s="107"/>
      <c r="CET290" s="107"/>
      <c r="CEU290" s="107"/>
      <c r="CEV290" s="107"/>
      <c r="CEW290" s="107"/>
      <c r="CEX290" s="107"/>
      <c r="CEY290" s="107"/>
      <c r="CEZ290" s="107"/>
      <c r="CFA290" s="107"/>
      <c r="CFB290" s="107"/>
      <c r="CFC290" s="107"/>
      <c r="CFD290" s="107"/>
      <c r="CFE290" s="107"/>
      <c r="CFF290" s="107"/>
      <c r="CFG290" s="107"/>
      <c r="CFH290" s="107"/>
      <c r="CFI290" s="107"/>
      <c r="CFJ290" s="107"/>
      <c r="CFK290" s="107"/>
      <c r="CFL290" s="107"/>
      <c r="CFM290" s="107"/>
      <c r="CFN290" s="107"/>
      <c r="CFO290" s="107"/>
      <c r="CFP290" s="107"/>
      <c r="CFQ290" s="107"/>
      <c r="CFR290" s="107"/>
      <c r="CFS290" s="107"/>
      <c r="CFT290" s="107"/>
      <c r="CFU290" s="107"/>
      <c r="CFV290" s="107"/>
      <c r="CFW290" s="107"/>
      <c r="CFX290" s="107"/>
      <c r="CFY290" s="107"/>
      <c r="CFZ290" s="107"/>
      <c r="CGA290" s="107"/>
      <c r="CGB290" s="107"/>
      <c r="CGC290" s="107"/>
      <c r="CGD290" s="107"/>
      <c r="CGE290" s="107"/>
      <c r="CGF290" s="107"/>
      <c r="CGG290" s="107"/>
      <c r="CGH290" s="107"/>
      <c r="CGI290" s="107"/>
      <c r="CGJ290" s="107"/>
      <c r="CGK290" s="107"/>
      <c r="CGL290" s="107"/>
      <c r="CGM290" s="107"/>
      <c r="CGN290" s="107"/>
      <c r="CGO290" s="107"/>
      <c r="CGP290" s="107"/>
      <c r="CGQ290" s="107"/>
      <c r="CGR290" s="107"/>
      <c r="CGS290" s="107"/>
      <c r="CGT290" s="107"/>
      <c r="CGU290" s="107"/>
      <c r="CGV290" s="107"/>
      <c r="CGW290" s="107"/>
      <c r="CGX290" s="107"/>
      <c r="CGY290" s="107"/>
      <c r="CGZ290" s="107"/>
      <c r="CHA290" s="107"/>
      <c r="CHB290" s="107"/>
      <c r="CHC290" s="107"/>
      <c r="CHD290" s="107"/>
      <c r="CHE290" s="107"/>
      <c r="CHF290" s="107"/>
      <c r="CHG290" s="107"/>
      <c r="CHH290" s="107"/>
      <c r="CHI290" s="107"/>
      <c r="CHJ290" s="107"/>
      <c r="CHK290" s="107"/>
      <c r="CHL290" s="107"/>
      <c r="CHM290" s="107"/>
      <c r="CHN290" s="107"/>
      <c r="CHO290" s="107"/>
      <c r="CHP290" s="107"/>
      <c r="CHQ290" s="107"/>
      <c r="CHR290" s="107"/>
      <c r="CHS290" s="107"/>
      <c r="CHT290" s="107"/>
      <c r="CHU290" s="107"/>
      <c r="CHV290" s="107"/>
      <c r="CHW290" s="107"/>
      <c r="CHX290" s="107"/>
      <c r="CHY290" s="107"/>
      <c r="CHZ290" s="107"/>
      <c r="CIA290" s="107"/>
      <c r="CIB290" s="107"/>
      <c r="CIC290" s="107"/>
      <c r="CID290" s="107"/>
      <c r="CIE290" s="107"/>
      <c r="CIF290" s="107"/>
      <c r="CIG290" s="107"/>
      <c r="CIH290" s="107"/>
      <c r="CII290" s="107"/>
      <c r="CIJ290" s="107"/>
      <c r="CIK290" s="107"/>
      <c r="CIL290" s="107"/>
      <c r="CIM290" s="107"/>
      <c r="CIN290" s="107"/>
      <c r="CIO290" s="107"/>
      <c r="CIP290" s="107"/>
      <c r="CIQ290" s="107"/>
      <c r="CIR290" s="107"/>
      <c r="CIS290" s="107"/>
      <c r="CIT290" s="107"/>
      <c r="CIU290" s="107"/>
      <c r="CIV290" s="107"/>
      <c r="CIW290" s="107"/>
      <c r="CIX290" s="107"/>
      <c r="CIY290" s="107"/>
      <c r="CIZ290" s="107"/>
      <c r="CJA290" s="107"/>
      <c r="CJB290" s="107"/>
      <c r="CJC290" s="107"/>
      <c r="CJD290" s="107"/>
      <c r="CJE290" s="107"/>
      <c r="CJF290" s="107"/>
      <c r="CJG290" s="107"/>
      <c r="CJH290" s="107"/>
      <c r="CJI290" s="107"/>
      <c r="CJJ290" s="107"/>
      <c r="CJK290" s="107"/>
      <c r="CJL290" s="107"/>
      <c r="CJM290" s="107"/>
      <c r="CJN290" s="107"/>
      <c r="CJO290" s="107"/>
      <c r="CJP290" s="107"/>
      <c r="CJQ290" s="107"/>
      <c r="CJR290" s="107"/>
      <c r="CJS290" s="107"/>
      <c r="CJT290" s="107"/>
      <c r="CJU290" s="107"/>
      <c r="CJV290" s="107"/>
      <c r="CJW290" s="107"/>
      <c r="CJX290" s="107"/>
      <c r="CJY290" s="107"/>
      <c r="CJZ290" s="107"/>
      <c r="CKA290" s="107"/>
      <c r="CKB290" s="107"/>
      <c r="CKC290" s="107"/>
      <c r="CKD290" s="107"/>
      <c r="CKE290" s="107"/>
      <c r="CKF290" s="107"/>
      <c r="CKG290" s="107"/>
      <c r="CKH290" s="107"/>
      <c r="CKI290" s="107"/>
      <c r="CKJ290" s="107"/>
      <c r="CKK290" s="107"/>
      <c r="CKL290" s="107"/>
      <c r="CKM290" s="107"/>
      <c r="CKN290" s="107"/>
      <c r="CKO290" s="107"/>
      <c r="CKP290" s="107"/>
      <c r="CKQ290" s="107"/>
      <c r="CKR290" s="107"/>
      <c r="CKS290" s="107"/>
      <c r="CKT290" s="107"/>
      <c r="CKU290" s="107"/>
      <c r="CKV290" s="107"/>
      <c r="CKW290" s="107"/>
      <c r="CKX290" s="107"/>
      <c r="CKY290" s="107"/>
      <c r="CKZ290" s="107"/>
      <c r="CLA290" s="107"/>
      <c r="CLB290" s="107"/>
      <c r="CLC290" s="107"/>
      <c r="CLD290" s="107"/>
      <c r="CLE290" s="107"/>
      <c r="CLF290" s="107"/>
      <c r="CLG290" s="107"/>
      <c r="CLH290" s="107"/>
      <c r="CLI290" s="107"/>
      <c r="CLJ290" s="107"/>
      <c r="CLK290" s="107"/>
      <c r="CLL290" s="107"/>
      <c r="CLM290" s="107"/>
      <c r="CLN290" s="107"/>
      <c r="CLO290" s="107"/>
      <c r="CLP290" s="107"/>
      <c r="CLQ290" s="107"/>
      <c r="CLR290" s="107"/>
      <c r="CLS290" s="107"/>
      <c r="CLT290" s="107"/>
      <c r="CLU290" s="107"/>
      <c r="CLV290" s="107"/>
      <c r="CLW290" s="107"/>
      <c r="CLX290" s="107"/>
      <c r="CLY290" s="107"/>
      <c r="CLZ290" s="107"/>
      <c r="CMA290" s="107"/>
      <c r="CMB290" s="107"/>
      <c r="CMC290" s="107"/>
      <c r="CMD290" s="107"/>
      <c r="CME290" s="107"/>
      <c r="CMF290" s="107"/>
      <c r="CMG290" s="107"/>
      <c r="CMH290" s="107"/>
      <c r="CMI290" s="107"/>
      <c r="CMJ290" s="107"/>
      <c r="CMK290" s="107"/>
      <c r="CML290" s="107"/>
      <c r="CMM290" s="107"/>
      <c r="CMN290" s="107"/>
      <c r="CMO290" s="107"/>
      <c r="CMP290" s="107"/>
      <c r="CMQ290" s="107"/>
      <c r="CMR290" s="107"/>
      <c r="CMS290" s="107"/>
      <c r="CMT290" s="107"/>
      <c r="CMU290" s="107"/>
      <c r="CMV290" s="107"/>
      <c r="CMW290" s="107"/>
      <c r="CMX290" s="107"/>
      <c r="CMY290" s="107"/>
      <c r="CMZ290" s="107"/>
      <c r="CNA290" s="107"/>
      <c r="CNB290" s="107"/>
      <c r="CNC290" s="107"/>
      <c r="CND290" s="107"/>
      <c r="CNE290" s="107"/>
      <c r="CNF290" s="107"/>
      <c r="CNG290" s="107"/>
      <c r="CNH290" s="107"/>
      <c r="CNI290" s="107"/>
      <c r="CNJ290" s="107"/>
      <c r="CNK290" s="107"/>
      <c r="CNL290" s="107"/>
      <c r="CNM290" s="107"/>
      <c r="CNN290" s="107"/>
      <c r="CNO290" s="107"/>
      <c r="CNP290" s="107"/>
      <c r="CNQ290" s="107"/>
      <c r="CNR290" s="107"/>
      <c r="CNS290" s="107"/>
      <c r="CNT290" s="107"/>
      <c r="CNU290" s="107"/>
      <c r="CNV290" s="107"/>
      <c r="CNW290" s="107"/>
      <c r="CNX290" s="107"/>
      <c r="CNY290" s="107"/>
      <c r="CNZ290" s="107"/>
      <c r="COA290" s="107"/>
      <c r="COB290" s="107"/>
      <c r="COC290" s="107"/>
      <c r="COD290" s="107"/>
      <c r="COE290" s="107"/>
      <c r="COF290" s="107"/>
      <c r="COG290" s="107"/>
      <c r="COH290" s="107"/>
      <c r="COI290" s="107"/>
      <c r="COJ290" s="107"/>
      <c r="COK290" s="107"/>
      <c r="COL290" s="107"/>
      <c r="COM290" s="107"/>
      <c r="CON290" s="107"/>
      <c r="COO290" s="107"/>
      <c r="COP290" s="107"/>
      <c r="COQ290" s="107"/>
      <c r="COR290" s="107"/>
      <c r="COS290" s="107"/>
      <c r="COT290" s="107"/>
      <c r="COU290" s="107"/>
      <c r="COV290" s="107"/>
      <c r="COW290" s="107"/>
      <c r="COX290" s="107"/>
      <c r="COY290" s="107"/>
      <c r="COZ290" s="107"/>
      <c r="CPA290" s="107"/>
      <c r="CPB290" s="107"/>
      <c r="CPC290" s="107"/>
      <c r="CPD290" s="107"/>
      <c r="CPE290" s="107"/>
      <c r="CPF290" s="107"/>
      <c r="CPG290" s="107"/>
      <c r="CPH290" s="107"/>
      <c r="CPI290" s="107"/>
      <c r="CPJ290" s="107"/>
      <c r="CPK290" s="107"/>
      <c r="CPL290" s="107"/>
      <c r="CPM290" s="107"/>
      <c r="CPN290" s="107"/>
      <c r="CPO290" s="107"/>
      <c r="CPP290" s="107"/>
      <c r="CPQ290" s="107"/>
      <c r="CPR290" s="107"/>
      <c r="CPS290" s="107"/>
      <c r="CPT290" s="107"/>
      <c r="CPU290" s="107"/>
      <c r="CPV290" s="107"/>
      <c r="CPW290" s="107"/>
      <c r="CPX290" s="107"/>
      <c r="CPY290" s="107"/>
      <c r="CPZ290" s="107"/>
      <c r="CQA290" s="107"/>
      <c r="CQB290" s="107"/>
      <c r="CQC290" s="107"/>
      <c r="CQD290" s="107"/>
      <c r="CQE290" s="107"/>
      <c r="CQF290" s="107"/>
      <c r="CQG290" s="107"/>
      <c r="CQH290" s="107"/>
      <c r="CQI290" s="107"/>
      <c r="CQJ290" s="107"/>
      <c r="CQK290" s="107"/>
      <c r="CQL290" s="107"/>
      <c r="CQM290" s="107"/>
      <c r="CQN290" s="107"/>
      <c r="CQO290" s="107"/>
      <c r="CQP290" s="107"/>
      <c r="CQQ290" s="107"/>
      <c r="CQR290" s="107"/>
      <c r="CQS290" s="107"/>
      <c r="CQT290" s="107"/>
      <c r="CQU290" s="107"/>
      <c r="CQV290" s="107"/>
      <c r="CQW290" s="107"/>
      <c r="CQX290" s="107"/>
      <c r="CQY290" s="107"/>
      <c r="CQZ290" s="107"/>
      <c r="CRA290" s="107"/>
      <c r="CRB290" s="107"/>
      <c r="CRC290" s="107"/>
      <c r="CRD290" s="107"/>
      <c r="CRE290" s="107"/>
      <c r="CRF290" s="107"/>
      <c r="CRG290" s="107"/>
      <c r="CRH290" s="107"/>
      <c r="CRI290" s="107"/>
      <c r="CRJ290" s="107"/>
      <c r="CRK290" s="107"/>
      <c r="CRL290" s="107"/>
      <c r="CRM290" s="107"/>
      <c r="CRN290" s="107"/>
      <c r="CRO290" s="107"/>
      <c r="CRP290" s="107"/>
      <c r="CRQ290" s="107"/>
      <c r="CRR290" s="107"/>
      <c r="CRS290" s="107"/>
      <c r="CRT290" s="107"/>
      <c r="CRU290" s="107"/>
      <c r="CRV290" s="107"/>
      <c r="CRW290" s="107"/>
      <c r="CRX290" s="107"/>
      <c r="CRY290" s="107"/>
      <c r="CRZ290" s="107"/>
      <c r="CSA290" s="107"/>
      <c r="CSB290" s="107"/>
      <c r="CSC290" s="107"/>
      <c r="CSD290" s="107"/>
      <c r="CSE290" s="107"/>
      <c r="CSF290" s="107"/>
      <c r="CSG290" s="107"/>
      <c r="CSH290" s="107"/>
      <c r="CSI290" s="107"/>
      <c r="CSJ290" s="107"/>
      <c r="CSK290" s="107"/>
      <c r="CSL290" s="107"/>
      <c r="CSM290" s="107"/>
      <c r="CSN290" s="107"/>
      <c r="CSO290" s="107"/>
      <c r="CSP290" s="107"/>
      <c r="CSQ290" s="107"/>
      <c r="CSR290" s="107"/>
      <c r="CSS290" s="107"/>
      <c r="CST290" s="107"/>
      <c r="CSU290" s="107"/>
      <c r="CSV290" s="107"/>
      <c r="CSW290" s="107"/>
      <c r="CSX290" s="107"/>
      <c r="CSY290" s="107"/>
      <c r="CSZ290" s="107"/>
      <c r="CTA290" s="107"/>
      <c r="CTB290" s="107"/>
      <c r="CTC290" s="107"/>
      <c r="CTD290" s="107"/>
      <c r="CTE290" s="107"/>
      <c r="CTF290" s="107"/>
      <c r="CTG290" s="107"/>
      <c r="CTH290" s="107"/>
      <c r="CTI290" s="107"/>
      <c r="CTJ290" s="107"/>
      <c r="CTK290" s="107"/>
      <c r="CTL290" s="107"/>
      <c r="CTM290" s="107"/>
      <c r="CTN290" s="107"/>
      <c r="CTO290" s="107"/>
      <c r="CTP290" s="107"/>
      <c r="CTQ290" s="107"/>
      <c r="CTR290" s="107"/>
      <c r="CTS290" s="107"/>
      <c r="CTT290" s="107"/>
      <c r="CTU290" s="107"/>
      <c r="CTV290" s="107"/>
      <c r="CTW290" s="107"/>
      <c r="CTX290" s="107"/>
      <c r="CTY290" s="107"/>
      <c r="CTZ290" s="107"/>
      <c r="CUA290" s="107"/>
      <c r="CUB290" s="107"/>
      <c r="CUC290" s="107"/>
      <c r="CUD290" s="107"/>
      <c r="CUE290" s="107"/>
      <c r="CUF290" s="107"/>
      <c r="CUG290" s="107"/>
      <c r="CUH290" s="107"/>
      <c r="CUI290" s="107"/>
      <c r="CUJ290" s="107"/>
      <c r="CUK290" s="107"/>
      <c r="CUL290" s="107"/>
      <c r="CUM290" s="107"/>
      <c r="CUN290" s="107"/>
      <c r="CUO290" s="107"/>
      <c r="CUP290" s="107"/>
      <c r="CUQ290" s="107"/>
      <c r="CUR290" s="107"/>
      <c r="CUS290" s="107"/>
      <c r="CUT290" s="107"/>
      <c r="CUU290" s="107"/>
      <c r="CUV290" s="107"/>
      <c r="CUW290" s="107"/>
      <c r="CUX290" s="107"/>
      <c r="CUY290" s="107"/>
      <c r="CUZ290" s="107"/>
      <c r="CVA290" s="107"/>
      <c r="CVB290" s="107"/>
      <c r="CVC290" s="107"/>
      <c r="CVD290" s="107"/>
      <c r="CVE290" s="107"/>
      <c r="CVF290" s="107"/>
      <c r="CVG290" s="107"/>
      <c r="CVH290" s="107"/>
      <c r="CVI290" s="107"/>
      <c r="CVJ290" s="107"/>
      <c r="CVK290" s="107"/>
      <c r="CVL290" s="107"/>
      <c r="CVM290" s="107"/>
      <c r="CVN290" s="107"/>
      <c r="CVO290" s="107"/>
      <c r="CVP290" s="107"/>
      <c r="CVQ290" s="107"/>
      <c r="CVR290" s="107"/>
      <c r="CVS290" s="107"/>
      <c r="CVT290" s="107"/>
      <c r="CVU290" s="107"/>
      <c r="CVV290" s="107"/>
      <c r="CVW290" s="107"/>
      <c r="CVX290" s="107"/>
      <c r="CVY290" s="107"/>
      <c r="CVZ290" s="107"/>
      <c r="CWA290" s="107"/>
      <c r="CWB290" s="107"/>
      <c r="CWC290" s="107"/>
      <c r="CWD290" s="107"/>
      <c r="CWE290" s="107"/>
      <c r="CWF290" s="107"/>
      <c r="CWG290" s="107"/>
      <c r="CWH290" s="107"/>
      <c r="CWI290" s="107"/>
      <c r="CWJ290" s="107"/>
      <c r="CWK290" s="107"/>
      <c r="CWL290" s="107"/>
      <c r="CWM290" s="107"/>
      <c r="CWN290" s="107"/>
      <c r="CWO290" s="107"/>
      <c r="CWP290" s="107"/>
      <c r="CWQ290" s="107"/>
      <c r="CWR290" s="107"/>
      <c r="CWS290" s="107"/>
      <c r="CWT290" s="107"/>
      <c r="CWU290" s="107"/>
      <c r="CWV290" s="107"/>
      <c r="CWW290" s="107"/>
      <c r="CWX290" s="107"/>
      <c r="CWY290" s="107"/>
      <c r="CWZ290" s="107"/>
      <c r="CXA290" s="107"/>
      <c r="CXB290" s="107"/>
      <c r="CXC290" s="107"/>
      <c r="CXD290" s="107"/>
      <c r="CXE290" s="107"/>
      <c r="CXF290" s="107"/>
      <c r="CXG290" s="107"/>
      <c r="CXH290" s="107"/>
      <c r="CXI290" s="107"/>
      <c r="CXJ290" s="107"/>
      <c r="CXK290" s="107"/>
      <c r="CXL290" s="107"/>
      <c r="CXM290" s="107"/>
      <c r="CXN290" s="107"/>
      <c r="CXO290" s="107"/>
      <c r="CXP290" s="107"/>
      <c r="CXQ290" s="107"/>
      <c r="CXR290" s="107"/>
      <c r="CXS290" s="107"/>
      <c r="CXT290" s="107"/>
      <c r="CXU290" s="107"/>
      <c r="CXV290" s="107"/>
      <c r="CXW290" s="107"/>
      <c r="CXX290" s="107"/>
      <c r="CXY290" s="107"/>
      <c r="CXZ290" s="107"/>
      <c r="CYA290" s="107"/>
      <c r="CYB290" s="107"/>
      <c r="CYC290" s="107"/>
      <c r="CYD290" s="107"/>
      <c r="CYE290" s="107"/>
      <c r="CYF290" s="107"/>
      <c r="CYG290" s="107"/>
      <c r="CYH290" s="107"/>
      <c r="CYI290" s="107"/>
      <c r="CYJ290" s="107"/>
      <c r="CYK290" s="107"/>
      <c r="CYL290" s="107"/>
      <c r="CYM290" s="107"/>
      <c r="CYN290" s="107"/>
      <c r="CYO290" s="107"/>
      <c r="CYP290" s="107"/>
      <c r="CYQ290" s="107"/>
      <c r="CYR290" s="107"/>
      <c r="CYS290" s="107"/>
      <c r="CYT290" s="107"/>
      <c r="CYU290" s="107"/>
      <c r="CYV290" s="107"/>
      <c r="CYW290" s="107"/>
      <c r="CYX290" s="107"/>
      <c r="CYY290" s="107"/>
      <c r="CYZ290" s="107"/>
      <c r="CZA290" s="107"/>
      <c r="CZB290" s="107"/>
      <c r="CZC290" s="107"/>
      <c r="CZD290" s="107"/>
      <c r="CZE290" s="107"/>
      <c r="CZF290" s="107"/>
      <c r="CZG290" s="107"/>
      <c r="CZH290" s="107"/>
      <c r="CZI290" s="107"/>
      <c r="CZJ290" s="107"/>
      <c r="CZK290" s="107"/>
      <c r="CZL290" s="107"/>
      <c r="CZM290" s="107"/>
      <c r="CZN290" s="107"/>
      <c r="CZO290" s="107"/>
      <c r="CZP290" s="107"/>
      <c r="CZQ290" s="107"/>
      <c r="CZR290" s="107"/>
      <c r="CZS290" s="107"/>
      <c r="CZT290" s="107"/>
      <c r="CZU290" s="107"/>
      <c r="CZV290" s="107"/>
      <c r="CZW290" s="107"/>
      <c r="CZX290" s="107"/>
      <c r="CZY290" s="107"/>
      <c r="CZZ290" s="107"/>
      <c r="DAA290" s="107"/>
      <c r="DAB290" s="107"/>
      <c r="DAC290" s="107"/>
      <c r="DAD290" s="107"/>
      <c r="DAE290" s="107"/>
      <c r="DAF290" s="107"/>
      <c r="DAG290" s="107"/>
      <c r="DAH290" s="107"/>
      <c r="DAI290" s="107"/>
      <c r="DAJ290" s="107"/>
      <c r="DAK290" s="107"/>
      <c r="DAL290" s="107"/>
      <c r="DAM290" s="107"/>
      <c r="DAN290" s="107"/>
      <c r="DAO290" s="107"/>
      <c r="DAP290" s="107"/>
      <c r="DAQ290" s="107"/>
      <c r="DAR290" s="107"/>
      <c r="DAS290" s="107"/>
      <c r="DAT290" s="107"/>
      <c r="DAU290" s="107"/>
      <c r="DAV290" s="107"/>
      <c r="DAW290" s="107"/>
      <c r="DAX290" s="107"/>
      <c r="DAY290" s="107"/>
      <c r="DAZ290" s="107"/>
      <c r="DBA290" s="107"/>
      <c r="DBB290" s="107"/>
      <c r="DBC290" s="107"/>
      <c r="DBD290" s="107"/>
      <c r="DBE290" s="107"/>
      <c r="DBF290" s="107"/>
      <c r="DBG290" s="107"/>
      <c r="DBH290" s="107"/>
      <c r="DBI290" s="107"/>
      <c r="DBJ290" s="107"/>
      <c r="DBK290" s="107"/>
      <c r="DBL290" s="107"/>
      <c r="DBM290" s="107"/>
      <c r="DBN290" s="107"/>
      <c r="DBO290" s="107"/>
      <c r="DBP290" s="107"/>
      <c r="DBQ290" s="107"/>
      <c r="DBR290" s="107"/>
      <c r="DBS290" s="107"/>
      <c r="DBT290" s="107"/>
      <c r="DBU290" s="107"/>
      <c r="DBV290" s="107"/>
      <c r="DBW290" s="107"/>
      <c r="DBX290" s="107"/>
      <c r="DBY290" s="107"/>
      <c r="DBZ290" s="107"/>
      <c r="DCA290" s="107"/>
      <c r="DCB290" s="107"/>
      <c r="DCC290" s="107"/>
      <c r="DCD290" s="107"/>
      <c r="DCE290" s="107"/>
      <c r="DCF290" s="107"/>
      <c r="DCG290" s="107"/>
      <c r="DCH290" s="107"/>
      <c r="DCI290" s="107"/>
      <c r="DCJ290" s="107"/>
      <c r="DCK290" s="107"/>
      <c r="DCL290" s="107"/>
      <c r="DCM290" s="107"/>
      <c r="DCN290" s="107"/>
      <c r="DCO290" s="107"/>
      <c r="DCP290" s="107"/>
      <c r="DCQ290" s="107"/>
      <c r="DCR290" s="107"/>
      <c r="DCS290" s="107"/>
      <c r="DCT290" s="107"/>
      <c r="DCU290" s="107"/>
      <c r="DCV290" s="107"/>
      <c r="DCW290" s="107"/>
      <c r="DCX290" s="107"/>
      <c r="DCY290" s="107"/>
      <c r="DCZ290" s="107"/>
      <c r="DDA290" s="107"/>
      <c r="DDB290" s="107"/>
      <c r="DDC290" s="107"/>
      <c r="DDD290" s="107"/>
      <c r="DDE290" s="107"/>
      <c r="DDF290" s="107"/>
      <c r="DDG290" s="107"/>
      <c r="DDH290" s="107"/>
      <c r="DDI290" s="107"/>
      <c r="DDJ290" s="107"/>
      <c r="DDK290" s="107"/>
      <c r="DDL290" s="107"/>
      <c r="DDM290" s="107"/>
      <c r="DDN290" s="107"/>
      <c r="DDO290" s="107"/>
      <c r="DDP290" s="107"/>
      <c r="DDQ290" s="107"/>
      <c r="DDR290" s="107"/>
      <c r="DDS290" s="107"/>
      <c r="DDT290" s="107"/>
      <c r="DDU290" s="107"/>
      <c r="DDV290" s="107"/>
      <c r="DDW290" s="107"/>
      <c r="DDX290" s="107"/>
      <c r="DDY290" s="107"/>
      <c r="DDZ290" s="107"/>
      <c r="DEA290" s="107"/>
      <c r="DEB290" s="107"/>
      <c r="DEC290" s="107"/>
      <c r="DED290" s="107"/>
      <c r="DEE290" s="107"/>
      <c r="DEF290" s="107"/>
      <c r="DEG290" s="107"/>
      <c r="DEH290" s="107"/>
      <c r="DEI290" s="107"/>
      <c r="DEJ290" s="107"/>
      <c r="DEK290" s="107"/>
      <c r="DEL290" s="107"/>
      <c r="DEM290" s="107"/>
      <c r="DEN290" s="107"/>
      <c r="DEO290" s="107"/>
      <c r="DEP290" s="107"/>
      <c r="DEQ290" s="107"/>
      <c r="DER290" s="107"/>
      <c r="DES290" s="107"/>
      <c r="DET290" s="107"/>
      <c r="DEU290" s="107"/>
      <c r="DEV290" s="107"/>
      <c r="DEW290" s="107"/>
      <c r="DEX290" s="107"/>
      <c r="DEY290" s="107"/>
      <c r="DEZ290" s="107"/>
      <c r="DFA290" s="107"/>
      <c r="DFB290" s="107"/>
      <c r="DFC290" s="107"/>
      <c r="DFD290" s="107"/>
      <c r="DFE290" s="107"/>
      <c r="DFF290" s="107"/>
      <c r="DFG290" s="107"/>
      <c r="DFH290" s="107"/>
      <c r="DFI290" s="107"/>
      <c r="DFJ290" s="107"/>
      <c r="DFK290" s="107"/>
      <c r="DFL290" s="107"/>
      <c r="DFM290" s="107"/>
      <c r="DFN290" s="107"/>
      <c r="DFO290" s="107"/>
      <c r="DFP290" s="107"/>
      <c r="DFQ290" s="107"/>
      <c r="DFR290" s="107"/>
      <c r="DFS290" s="107"/>
      <c r="DFT290" s="107"/>
      <c r="DFU290" s="107"/>
      <c r="DFV290" s="107"/>
      <c r="DFW290" s="107"/>
      <c r="DFX290" s="107"/>
      <c r="DFY290" s="107"/>
      <c r="DFZ290" s="107"/>
      <c r="DGA290" s="107"/>
      <c r="DGB290" s="107"/>
      <c r="DGC290" s="107"/>
      <c r="DGD290" s="107"/>
      <c r="DGE290" s="107"/>
      <c r="DGF290" s="107"/>
      <c r="DGG290" s="107"/>
      <c r="DGH290" s="107"/>
      <c r="DGI290" s="107"/>
      <c r="DGJ290" s="107"/>
      <c r="DGK290" s="107"/>
      <c r="DGL290" s="107"/>
      <c r="DGM290" s="107"/>
      <c r="DGN290" s="107"/>
      <c r="DGO290" s="107"/>
      <c r="DGP290" s="107"/>
      <c r="DGQ290" s="107"/>
      <c r="DGR290" s="107"/>
      <c r="DGS290" s="107"/>
      <c r="DGT290" s="107"/>
      <c r="DGU290" s="107"/>
      <c r="DGV290" s="107"/>
      <c r="DGW290" s="107"/>
      <c r="DGX290" s="107"/>
      <c r="DGY290" s="107"/>
      <c r="DGZ290" s="107"/>
      <c r="DHA290" s="107"/>
      <c r="DHB290" s="107"/>
      <c r="DHC290" s="107"/>
      <c r="DHD290" s="107"/>
      <c r="DHE290" s="107"/>
      <c r="DHF290" s="107"/>
      <c r="DHG290" s="107"/>
      <c r="DHH290" s="107"/>
      <c r="DHI290" s="107"/>
      <c r="DHJ290" s="107"/>
      <c r="DHK290" s="107"/>
      <c r="DHL290" s="107"/>
      <c r="DHM290" s="107"/>
      <c r="DHN290" s="107"/>
      <c r="DHO290" s="107"/>
      <c r="DHP290" s="107"/>
      <c r="DHQ290" s="107"/>
      <c r="DHR290" s="107"/>
      <c r="DHS290" s="107"/>
      <c r="DHT290" s="107"/>
      <c r="DHU290" s="107"/>
      <c r="DHV290" s="107"/>
      <c r="DHW290" s="107"/>
      <c r="DHX290" s="107"/>
      <c r="DHY290" s="107"/>
      <c r="DHZ290" s="107"/>
      <c r="DIA290" s="107"/>
      <c r="DIB290" s="107"/>
      <c r="DIC290" s="107"/>
      <c r="DID290" s="107"/>
      <c r="DIE290" s="107"/>
      <c r="DIF290" s="107"/>
      <c r="DIG290" s="107"/>
      <c r="DIH290" s="107"/>
      <c r="DII290" s="107"/>
      <c r="DIJ290" s="107"/>
      <c r="DIK290" s="107"/>
      <c r="DIL290" s="107"/>
      <c r="DIM290" s="107"/>
      <c r="DIN290" s="107"/>
      <c r="DIO290" s="107"/>
      <c r="DIP290" s="107"/>
      <c r="DIQ290" s="107"/>
      <c r="DIR290" s="107"/>
      <c r="DIS290" s="107"/>
      <c r="DIT290" s="107"/>
      <c r="DIU290" s="107"/>
      <c r="DIV290" s="107"/>
      <c r="DIW290" s="107"/>
      <c r="DIX290" s="107"/>
      <c r="DIY290" s="107"/>
      <c r="DIZ290" s="107"/>
      <c r="DJA290" s="107"/>
      <c r="DJB290" s="107"/>
      <c r="DJC290" s="107"/>
      <c r="DJD290" s="107"/>
      <c r="DJE290" s="107"/>
      <c r="DJF290" s="107"/>
      <c r="DJG290" s="107"/>
      <c r="DJH290" s="107"/>
      <c r="DJI290" s="107"/>
      <c r="DJJ290" s="107"/>
      <c r="DJK290" s="107"/>
      <c r="DJL290" s="107"/>
      <c r="DJM290" s="107"/>
      <c r="DJN290" s="107"/>
      <c r="DJO290" s="107"/>
      <c r="DJP290" s="107"/>
      <c r="DJQ290" s="107"/>
      <c r="DJR290" s="107"/>
      <c r="DJS290" s="107"/>
      <c r="DJT290" s="107"/>
      <c r="DJU290" s="107"/>
      <c r="DJV290" s="107"/>
      <c r="DJW290" s="107"/>
      <c r="DJX290" s="107"/>
      <c r="DJY290" s="107"/>
      <c r="DJZ290" s="107"/>
      <c r="DKA290" s="107"/>
      <c r="DKB290" s="107"/>
      <c r="DKC290" s="107"/>
      <c r="DKD290" s="107"/>
      <c r="DKE290" s="107"/>
      <c r="DKF290" s="107"/>
      <c r="DKG290" s="107"/>
      <c r="DKH290" s="107"/>
      <c r="DKI290" s="107"/>
      <c r="DKJ290" s="107"/>
      <c r="DKK290" s="107"/>
      <c r="DKL290" s="107"/>
      <c r="DKM290" s="107"/>
      <c r="DKN290" s="107"/>
      <c r="DKO290" s="107"/>
      <c r="DKP290" s="107"/>
      <c r="DKQ290" s="107"/>
      <c r="DKR290" s="107"/>
      <c r="DKS290" s="107"/>
      <c r="DKT290" s="107"/>
      <c r="DKU290" s="107"/>
      <c r="DKV290" s="107"/>
      <c r="DKW290" s="107"/>
      <c r="DKX290" s="107"/>
      <c r="DKY290" s="107"/>
      <c r="DKZ290" s="107"/>
      <c r="DLA290" s="107"/>
      <c r="DLB290" s="107"/>
      <c r="DLC290" s="107"/>
      <c r="DLD290" s="107"/>
      <c r="DLE290" s="107"/>
      <c r="DLF290" s="107"/>
      <c r="DLG290" s="107"/>
      <c r="DLH290" s="107"/>
      <c r="DLI290" s="107"/>
      <c r="DLJ290" s="107"/>
      <c r="DLK290" s="107"/>
      <c r="DLL290" s="107"/>
      <c r="DLM290" s="107"/>
      <c r="DLN290" s="107"/>
      <c r="DLO290" s="107"/>
      <c r="DLP290" s="107"/>
      <c r="DLQ290" s="107"/>
      <c r="DLR290" s="107"/>
      <c r="DLS290" s="107"/>
      <c r="DLT290" s="107"/>
      <c r="DLU290" s="107"/>
      <c r="DLV290" s="107"/>
      <c r="DLW290" s="107"/>
      <c r="DLX290" s="107"/>
      <c r="DLY290" s="107"/>
      <c r="DLZ290" s="107"/>
      <c r="DMA290" s="107"/>
      <c r="DMB290" s="107"/>
      <c r="DMC290" s="107"/>
      <c r="DMD290" s="107"/>
      <c r="DME290" s="107"/>
      <c r="DMF290" s="107"/>
      <c r="DMG290" s="107"/>
      <c r="DMH290" s="107"/>
      <c r="DMI290" s="107"/>
      <c r="DMJ290" s="107"/>
      <c r="DMK290" s="107"/>
      <c r="DML290" s="107"/>
      <c r="DMM290" s="107"/>
      <c r="DMN290" s="107"/>
      <c r="DMO290" s="107"/>
      <c r="DMP290" s="107"/>
      <c r="DMQ290" s="107"/>
      <c r="DMR290" s="107"/>
      <c r="DMS290" s="107"/>
      <c r="DMT290" s="107"/>
      <c r="DMU290" s="107"/>
      <c r="DMV290" s="107"/>
      <c r="DMW290" s="107"/>
      <c r="DMX290" s="107"/>
      <c r="DMY290" s="107"/>
      <c r="DMZ290" s="107"/>
      <c r="DNA290" s="107"/>
      <c r="DNB290" s="107"/>
      <c r="DNC290" s="107"/>
      <c r="DND290" s="107"/>
      <c r="DNE290" s="107"/>
      <c r="DNF290" s="107"/>
      <c r="DNG290" s="107"/>
      <c r="DNH290" s="107"/>
      <c r="DNI290" s="107"/>
      <c r="DNJ290" s="107"/>
      <c r="DNK290" s="107"/>
      <c r="DNL290" s="107"/>
      <c r="DNM290" s="107"/>
      <c r="DNN290" s="107"/>
      <c r="DNO290" s="107"/>
      <c r="DNP290" s="107"/>
      <c r="DNQ290" s="107"/>
      <c r="DNR290" s="107"/>
      <c r="DNS290" s="107"/>
      <c r="DNT290" s="107"/>
      <c r="DNU290" s="107"/>
      <c r="DNV290" s="107"/>
    </row>
    <row r="291" spans="1:3090" ht="25.5" x14ac:dyDescent="0.2">
      <c r="A291" s="13">
        <v>218001</v>
      </c>
      <c r="B291" s="14" t="s">
        <v>72</v>
      </c>
      <c r="C291" s="18" t="s">
        <v>23</v>
      </c>
      <c r="D291" s="16">
        <v>2022</v>
      </c>
      <c r="E291" s="15" t="s">
        <v>24</v>
      </c>
      <c r="F291" s="17" t="s">
        <v>58</v>
      </c>
      <c r="G291" s="14" t="s">
        <v>494</v>
      </c>
      <c r="H291" s="11">
        <v>5</v>
      </c>
      <c r="I291" s="19">
        <v>79.8</v>
      </c>
      <c r="J291" s="119" t="s">
        <v>495</v>
      </c>
      <c r="K291" s="18"/>
      <c r="L291" s="19">
        <f>SUM(I291*K291)</f>
        <v>0</v>
      </c>
      <c r="M291" s="19">
        <v>20</v>
      </c>
      <c r="N291" s="7">
        <v>15.96</v>
      </c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  <c r="AV291" s="135"/>
      <c r="AW291" s="135"/>
      <c r="AX291" s="135"/>
      <c r="AY291" s="135"/>
      <c r="AZ291" s="135"/>
      <c r="BA291" s="135"/>
      <c r="BB291" s="135"/>
      <c r="BC291" s="135"/>
      <c r="BD291" s="135"/>
      <c r="BE291" s="135"/>
      <c r="BF291" s="135"/>
      <c r="BG291" s="135"/>
      <c r="BH291" s="135"/>
      <c r="BI291" s="135"/>
      <c r="BJ291" s="135"/>
      <c r="BK291" s="135"/>
      <c r="BL291" s="135"/>
      <c r="BM291" s="135"/>
      <c r="BN291" s="135"/>
      <c r="BO291" s="135"/>
      <c r="BP291" s="135"/>
      <c r="BQ291" s="135"/>
      <c r="BR291" s="135"/>
      <c r="BS291" s="135"/>
      <c r="BT291" s="135"/>
      <c r="BU291" s="135"/>
      <c r="BV291" s="135"/>
      <c r="BW291" s="135"/>
      <c r="BX291" s="135"/>
      <c r="BY291" s="135"/>
      <c r="BZ291" s="135"/>
      <c r="CA291" s="135"/>
      <c r="CB291" s="135"/>
      <c r="CC291" s="135"/>
      <c r="CD291" s="135"/>
      <c r="CE291" s="135"/>
      <c r="CF291" s="135"/>
      <c r="CG291" s="135"/>
      <c r="CH291" s="135"/>
      <c r="CI291" s="135"/>
      <c r="CJ291" s="135"/>
      <c r="CK291" s="135"/>
      <c r="CL291" s="135"/>
      <c r="CM291" s="135"/>
      <c r="CN291" s="135"/>
      <c r="CO291" s="135"/>
      <c r="CP291" s="135"/>
      <c r="CQ291" s="135"/>
      <c r="CR291" s="135"/>
      <c r="CS291" s="135"/>
      <c r="CT291" s="135"/>
      <c r="CU291" s="135"/>
      <c r="CV291" s="135"/>
      <c r="CW291" s="135"/>
      <c r="CX291" s="135"/>
      <c r="CY291" s="135"/>
      <c r="CZ291" s="135"/>
      <c r="DA291" s="135"/>
      <c r="DB291" s="135"/>
      <c r="DC291" s="135"/>
      <c r="DD291" s="135"/>
      <c r="DE291" s="135"/>
      <c r="DF291" s="135"/>
      <c r="DG291" s="135"/>
      <c r="DH291" s="135"/>
      <c r="DI291" s="135"/>
      <c r="DJ291" s="135"/>
      <c r="DK291" s="135"/>
      <c r="DL291" s="135"/>
      <c r="DM291" s="135"/>
      <c r="DN291" s="135"/>
      <c r="DO291" s="135"/>
      <c r="DP291" s="135"/>
      <c r="DQ291" s="135"/>
      <c r="DR291" s="135"/>
      <c r="DS291" s="135"/>
      <c r="DT291" s="135"/>
      <c r="DU291" s="135"/>
      <c r="DV291" s="135"/>
      <c r="DW291" s="135"/>
      <c r="DX291" s="135"/>
      <c r="DY291" s="135"/>
      <c r="DZ291" s="135"/>
      <c r="EA291" s="135"/>
      <c r="EB291" s="135"/>
      <c r="EC291" s="135"/>
      <c r="ED291" s="135"/>
      <c r="EE291" s="135"/>
      <c r="EF291" s="135"/>
      <c r="EG291" s="135"/>
      <c r="EH291" s="135"/>
      <c r="EI291" s="135"/>
      <c r="EJ291" s="135"/>
      <c r="EK291" s="135"/>
      <c r="EL291" s="135"/>
      <c r="EM291" s="135"/>
      <c r="EN291" s="135"/>
      <c r="EO291" s="135"/>
      <c r="EP291" s="135"/>
      <c r="EQ291" s="135"/>
      <c r="ER291" s="135"/>
      <c r="ES291" s="135"/>
      <c r="ET291" s="135"/>
      <c r="EU291" s="135"/>
      <c r="EV291" s="135"/>
      <c r="EW291" s="135"/>
      <c r="EX291" s="135"/>
      <c r="EY291" s="135"/>
      <c r="EZ291" s="135"/>
      <c r="FA291" s="135"/>
      <c r="FB291" s="135"/>
      <c r="FC291" s="135"/>
      <c r="FD291" s="135"/>
      <c r="FE291" s="135"/>
      <c r="FF291" s="135"/>
      <c r="FG291" s="135"/>
      <c r="FH291" s="135"/>
      <c r="FI291" s="135"/>
      <c r="FJ291" s="135"/>
      <c r="FK291" s="135"/>
      <c r="FL291" s="135"/>
      <c r="FM291" s="135"/>
      <c r="FN291" s="135"/>
      <c r="FO291" s="135"/>
      <c r="FP291" s="135"/>
      <c r="FQ291" s="135"/>
      <c r="FR291" s="135"/>
      <c r="FS291" s="135"/>
      <c r="FT291" s="135"/>
      <c r="FU291" s="135"/>
      <c r="FV291" s="135"/>
      <c r="FW291" s="135"/>
      <c r="FX291" s="135"/>
      <c r="FY291" s="135"/>
      <c r="FZ291" s="135"/>
      <c r="GA291" s="135"/>
      <c r="GB291" s="135"/>
      <c r="GC291" s="135"/>
      <c r="GD291" s="135"/>
      <c r="GE291" s="135"/>
      <c r="GF291" s="135"/>
      <c r="GG291" s="135"/>
      <c r="GH291" s="135"/>
      <c r="GI291" s="135"/>
      <c r="GJ291" s="135"/>
      <c r="GK291" s="135"/>
      <c r="GL291" s="135"/>
      <c r="GM291" s="135"/>
      <c r="GN291" s="135"/>
      <c r="GO291" s="135"/>
      <c r="GP291" s="135"/>
      <c r="GQ291" s="135"/>
      <c r="GR291" s="135"/>
      <c r="GS291" s="135"/>
      <c r="GT291" s="135"/>
      <c r="GU291" s="135"/>
      <c r="GV291" s="135"/>
      <c r="GW291" s="135"/>
      <c r="GX291" s="135"/>
      <c r="GY291" s="135"/>
      <c r="GZ291" s="135"/>
      <c r="HA291" s="135"/>
      <c r="HB291" s="135"/>
      <c r="HC291" s="135"/>
      <c r="HD291" s="135"/>
      <c r="HE291" s="135"/>
      <c r="HF291" s="135"/>
      <c r="HG291" s="135"/>
      <c r="HH291" s="135"/>
      <c r="HI291" s="135"/>
      <c r="HJ291" s="135"/>
      <c r="HK291" s="135"/>
      <c r="HL291" s="135"/>
      <c r="HM291" s="135"/>
      <c r="HN291" s="135"/>
      <c r="HO291" s="135"/>
      <c r="HP291" s="135"/>
      <c r="HQ291" s="135"/>
      <c r="HR291" s="135"/>
      <c r="HS291" s="135"/>
      <c r="HT291" s="135"/>
      <c r="HU291" s="135"/>
      <c r="HV291" s="135"/>
      <c r="HW291" s="135"/>
      <c r="HX291" s="135"/>
      <c r="HY291" s="135"/>
      <c r="HZ291" s="135"/>
      <c r="IA291" s="135"/>
      <c r="IB291" s="135"/>
      <c r="IC291" s="135"/>
      <c r="ID291" s="135"/>
      <c r="IE291" s="135"/>
      <c r="IF291" s="135"/>
      <c r="IG291" s="135"/>
      <c r="IH291" s="135"/>
      <c r="II291" s="135"/>
      <c r="IJ291" s="135"/>
      <c r="IK291" s="135"/>
      <c r="IL291" s="135"/>
      <c r="IM291" s="135"/>
      <c r="IN291" s="135"/>
      <c r="IO291" s="135"/>
      <c r="IP291" s="135"/>
      <c r="IQ291" s="135"/>
      <c r="IR291" s="135"/>
      <c r="IS291" s="135"/>
      <c r="IT291" s="135"/>
      <c r="IU291" s="135"/>
      <c r="IV291" s="135"/>
      <c r="IW291" s="135"/>
      <c r="IX291" s="135"/>
      <c r="IY291" s="135"/>
      <c r="IZ291" s="135"/>
      <c r="JA291" s="135"/>
      <c r="JB291" s="135"/>
      <c r="JC291" s="135"/>
      <c r="JD291" s="135"/>
      <c r="JE291" s="135"/>
      <c r="JF291" s="135"/>
      <c r="JG291" s="135"/>
      <c r="JH291" s="135"/>
      <c r="JI291" s="135"/>
      <c r="JJ291" s="135"/>
      <c r="JK291" s="135"/>
      <c r="JL291" s="135"/>
      <c r="JM291" s="135"/>
      <c r="JN291" s="135"/>
      <c r="JO291" s="135"/>
      <c r="JP291" s="135"/>
      <c r="JQ291" s="135"/>
      <c r="JR291" s="135"/>
      <c r="JS291" s="135"/>
      <c r="JT291" s="135"/>
      <c r="JU291" s="135"/>
      <c r="JV291" s="135"/>
      <c r="JW291" s="135"/>
      <c r="JX291" s="135"/>
      <c r="JY291" s="135"/>
      <c r="JZ291" s="135"/>
      <c r="KA291" s="135"/>
      <c r="KB291" s="135"/>
      <c r="KC291" s="135"/>
      <c r="KD291" s="135"/>
      <c r="KE291" s="135"/>
      <c r="KF291" s="135"/>
      <c r="KG291" s="135"/>
      <c r="KH291" s="135"/>
      <c r="KI291" s="135"/>
      <c r="KJ291" s="135"/>
      <c r="KK291" s="135"/>
      <c r="KL291" s="135"/>
      <c r="KM291" s="135"/>
      <c r="KN291" s="135"/>
      <c r="KO291" s="135"/>
      <c r="KP291" s="135"/>
      <c r="KQ291" s="135"/>
      <c r="KR291" s="135"/>
      <c r="KS291" s="135"/>
      <c r="KT291" s="135"/>
      <c r="KU291" s="135"/>
      <c r="KV291" s="135"/>
      <c r="KW291" s="135"/>
      <c r="KX291" s="135"/>
      <c r="KY291" s="135"/>
      <c r="KZ291" s="135"/>
      <c r="LA291" s="135"/>
      <c r="LB291" s="135"/>
      <c r="LC291" s="135"/>
      <c r="LD291" s="135"/>
      <c r="LE291" s="135"/>
      <c r="LF291" s="135"/>
      <c r="LG291" s="135"/>
      <c r="LH291" s="135"/>
      <c r="LI291" s="135"/>
      <c r="LJ291" s="135"/>
      <c r="LK291" s="135"/>
      <c r="LL291" s="135"/>
      <c r="LM291" s="135"/>
      <c r="LN291" s="135"/>
      <c r="LO291" s="135"/>
      <c r="LP291" s="135"/>
      <c r="LQ291" s="135"/>
      <c r="LR291" s="135"/>
      <c r="LS291" s="135"/>
      <c r="LT291" s="135"/>
      <c r="LU291" s="135"/>
      <c r="LV291" s="135"/>
      <c r="LW291" s="135"/>
      <c r="LX291" s="135"/>
      <c r="LY291" s="135"/>
      <c r="LZ291" s="135"/>
      <c r="MA291" s="135"/>
      <c r="MB291" s="135"/>
      <c r="MC291" s="135"/>
      <c r="MD291" s="135"/>
      <c r="ME291" s="135"/>
      <c r="MF291" s="135"/>
      <c r="MG291" s="135"/>
      <c r="MH291" s="135"/>
      <c r="MI291" s="135"/>
      <c r="MJ291" s="135"/>
      <c r="MK291" s="135"/>
      <c r="ML291" s="135"/>
      <c r="MM291" s="135"/>
      <c r="MN291" s="135"/>
      <c r="MO291" s="135"/>
      <c r="MP291" s="135"/>
      <c r="MQ291" s="135"/>
      <c r="MR291" s="135"/>
      <c r="MS291" s="135"/>
      <c r="MT291" s="135"/>
      <c r="MU291" s="135"/>
      <c r="MV291" s="135"/>
      <c r="MW291" s="135"/>
      <c r="MX291" s="135"/>
      <c r="MY291" s="135"/>
      <c r="MZ291" s="135"/>
      <c r="NA291" s="135"/>
      <c r="NB291" s="135"/>
      <c r="NC291" s="135"/>
      <c r="ND291" s="135"/>
      <c r="NE291" s="135"/>
      <c r="NF291" s="135"/>
      <c r="NG291" s="135"/>
      <c r="NH291" s="135"/>
      <c r="NI291" s="135"/>
      <c r="NJ291" s="135"/>
      <c r="NK291" s="135"/>
      <c r="NL291" s="135"/>
      <c r="NM291" s="135"/>
      <c r="NN291" s="135"/>
      <c r="NO291" s="135"/>
      <c r="NP291" s="135"/>
      <c r="NQ291" s="135"/>
      <c r="NR291" s="135"/>
      <c r="NS291" s="135"/>
      <c r="NT291" s="135"/>
      <c r="NU291" s="135"/>
      <c r="NV291" s="135"/>
      <c r="NW291" s="135"/>
      <c r="NX291" s="135"/>
      <c r="NY291" s="135"/>
      <c r="NZ291" s="135"/>
      <c r="OA291" s="135"/>
      <c r="OB291" s="135"/>
      <c r="OC291" s="135"/>
      <c r="OD291" s="135"/>
      <c r="OE291" s="135"/>
      <c r="OF291" s="135"/>
      <c r="OG291" s="135"/>
      <c r="OH291" s="135"/>
      <c r="OI291" s="135"/>
      <c r="OJ291" s="135"/>
      <c r="OK291" s="135"/>
      <c r="OL291" s="135"/>
      <c r="OM291" s="135"/>
      <c r="ON291" s="135"/>
      <c r="OO291" s="135"/>
      <c r="OP291" s="135"/>
      <c r="OQ291" s="135"/>
      <c r="OR291" s="135"/>
      <c r="OS291" s="135"/>
      <c r="OT291" s="135"/>
      <c r="OU291" s="135"/>
      <c r="OV291" s="135"/>
      <c r="OW291" s="135"/>
      <c r="OX291" s="135"/>
      <c r="OY291" s="135"/>
      <c r="OZ291" s="135"/>
      <c r="PA291" s="135"/>
      <c r="PB291" s="135"/>
      <c r="PC291" s="135"/>
      <c r="PD291" s="135"/>
      <c r="PE291" s="135"/>
      <c r="PF291" s="135"/>
      <c r="PG291" s="135"/>
      <c r="PH291" s="135"/>
      <c r="PI291" s="135"/>
      <c r="PJ291" s="135"/>
      <c r="PK291" s="135"/>
      <c r="PL291" s="135"/>
      <c r="PM291" s="135"/>
      <c r="PN291" s="135"/>
      <c r="PO291" s="135"/>
      <c r="PP291" s="135"/>
      <c r="PQ291" s="135"/>
      <c r="PR291" s="135"/>
      <c r="PS291" s="135"/>
      <c r="PT291" s="135"/>
      <c r="PU291" s="135"/>
      <c r="PV291" s="135"/>
      <c r="PW291" s="135"/>
      <c r="PX291" s="135"/>
      <c r="PY291" s="135"/>
      <c r="PZ291" s="135"/>
      <c r="QA291" s="135"/>
      <c r="QB291" s="135"/>
      <c r="QC291" s="135"/>
      <c r="QD291" s="135"/>
      <c r="QE291" s="135"/>
      <c r="QF291" s="135"/>
      <c r="QG291" s="135"/>
      <c r="QH291" s="135"/>
      <c r="QI291" s="135"/>
      <c r="QJ291" s="135"/>
      <c r="QK291" s="135"/>
      <c r="QL291" s="135"/>
      <c r="QM291" s="135"/>
      <c r="QN291" s="135"/>
      <c r="QO291" s="135"/>
      <c r="QP291" s="135"/>
      <c r="QQ291" s="135"/>
      <c r="QR291" s="135"/>
      <c r="QS291" s="135"/>
      <c r="QT291" s="135"/>
      <c r="QU291" s="135"/>
      <c r="QV291" s="135"/>
      <c r="QW291" s="135"/>
      <c r="QX291" s="135"/>
      <c r="QY291" s="135"/>
      <c r="QZ291" s="135"/>
      <c r="RA291" s="135"/>
      <c r="RB291" s="135"/>
      <c r="RC291" s="135"/>
      <c r="RD291" s="135"/>
      <c r="RE291" s="135"/>
      <c r="RF291" s="135"/>
      <c r="RG291" s="135"/>
      <c r="RH291" s="135"/>
      <c r="RI291" s="135"/>
      <c r="RJ291" s="135"/>
      <c r="RK291" s="135"/>
      <c r="RL291" s="135"/>
      <c r="RM291" s="135"/>
      <c r="RN291" s="135"/>
      <c r="RO291" s="135"/>
      <c r="RP291" s="135"/>
      <c r="RQ291" s="135"/>
      <c r="RR291" s="135"/>
      <c r="RS291" s="135"/>
      <c r="RT291" s="135"/>
      <c r="RU291" s="135"/>
      <c r="RV291" s="135"/>
      <c r="RW291" s="135"/>
      <c r="RX291" s="135"/>
      <c r="RY291" s="135"/>
      <c r="RZ291" s="135"/>
      <c r="SA291" s="135"/>
      <c r="SB291" s="135"/>
      <c r="SC291" s="135"/>
      <c r="SD291" s="135"/>
      <c r="SE291" s="135"/>
      <c r="SF291" s="135"/>
      <c r="SG291" s="135"/>
      <c r="SH291" s="135"/>
      <c r="SI291" s="135"/>
      <c r="SJ291" s="135"/>
      <c r="SK291" s="135"/>
      <c r="SL291" s="135"/>
      <c r="SM291" s="135"/>
      <c r="SN291" s="135"/>
      <c r="SO291" s="135"/>
      <c r="SP291" s="135"/>
      <c r="SQ291" s="135"/>
      <c r="SR291" s="135"/>
      <c r="SS291" s="135"/>
      <c r="ST291" s="135"/>
      <c r="SU291" s="135"/>
      <c r="SV291" s="135"/>
      <c r="SW291" s="135"/>
      <c r="SX291" s="135"/>
      <c r="SY291" s="135"/>
      <c r="SZ291" s="135"/>
      <c r="TA291" s="135"/>
      <c r="TB291" s="135"/>
      <c r="TC291" s="135"/>
      <c r="TD291" s="135"/>
      <c r="TE291" s="135"/>
      <c r="TF291" s="135"/>
      <c r="TG291" s="135"/>
      <c r="TH291" s="135"/>
      <c r="TI291" s="135"/>
      <c r="TJ291" s="135"/>
      <c r="TK291" s="135"/>
      <c r="TL291" s="135"/>
      <c r="TM291" s="135"/>
      <c r="TN291" s="135"/>
      <c r="TO291" s="135"/>
      <c r="TP291" s="135"/>
      <c r="TQ291" s="135"/>
      <c r="TR291" s="135"/>
      <c r="TS291" s="135"/>
      <c r="TT291" s="135"/>
      <c r="TU291" s="135"/>
      <c r="TV291" s="135"/>
      <c r="TW291" s="135"/>
      <c r="TX291" s="135"/>
      <c r="TY291" s="135"/>
      <c r="TZ291" s="135"/>
      <c r="UA291" s="135"/>
      <c r="UB291" s="135"/>
      <c r="UC291" s="135"/>
      <c r="UD291" s="135"/>
      <c r="UE291" s="135"/>
      <c r="UF291" s="135"/>
      <c r="UG291" s="135"/>
      <c r="UH291" s="135"/>
      <c r="UI291" s="135"/>
      <c r="UJ291" s="135"/>
      <c r="UK291" s="135"/>
      <c r="UL291" s="135"/>
      <c r="UM291" s="135"/>
      <c r="UN291" s="135"/>
      <c r="UO291" s="135"/>
      <c r="UP291" s="135"/>
      <c r="UQ291" s="135"/>
      <c r="UR291" s="135"/>
      <c r="US291" s="135"/>
      <c r="UT291" s="135"/>
      <c r="UU291" s="135"/>
      <c r="UV291" s="135"/>
      <c r="UW291" s="135"/>
      <c r="UX291" s="135"/>
      <c r="UY291" s="135"/>
      <c r="UZ291" s="135"/>
      <c r="VA291" s="135"/>
      <c r="VB291" s="135"/>
      <c r="VC291" s="135"/>
      <c r="VD291" s="135"/>
      <c r="VE291" s="135"/>
      <c r="VF291" s="135"/>
      <c r="VG291" s="135"/>
      <c r="VH291" s="135"/>
      <c r="VI291" s="135"/>
      <c r="VJ291" s="135"/>
      <c r="VK291" s="135"/>
      <c r="VL291" s="135"/>
      <c r="VM291" s="135"/>
      <c r="VN291" s="135"/>
      <c r="VO291" s="135"/>
      <c r="VP291" s="135"/>
      <c r="VQ291" s="135"/>
      <c r="VR291" s="135"/>
      <c r="VS291" s="135"/>
      <c r="VT291" s="135"/>
      <c r="VU291" s="135"/>
      <c r="VV291" s="135"/>
      <c r="VW291" s="135"/>
      <c r="VX291" s="135"/>
      <c r="VY291" s="135"/>
      <c r="VZ291" s="135"/>
      <c r="WA291" s="135"/>
      <c r="WB291" s="135"/>
      <c r="WC291" s="135"/>
      <c r="WD291" s="135"/>
      <c r="WE291" s="135"/>
      <c r="WF291" s="135"/>
      <c r="WG291" s="135"/>
      <c r="WH291" s="135"/>
      <c r="WI291" s="135"/>
      <c r="WJ291" s="135"/>
      <c r="WK291" s="135"/>
      <c r="WL291" s="135"/>
      <c r="WM291" s="135"/>
      <c r="WN291" s="135"/>
      <c r="WO291" s="135"/>
      <c r="WP291" s="135"/>
      <c r="WQ291" s="135"/>
      <c r="WR291" s="135"/>
      <c r="WS291" s="135"/>
      <c r="WT291" s="135"/>
      <c r="WU291" s="135"/>
      <c r="WV291" s="135"/>
      <c r="WW291" s="135"/>
      <c r="WX291" s="135"/>
      <c r="WY291" s="135"/>
      <c r="WZ291" s="135"/>
      <c r="XA291" s="135"/>
      <c r="XB291" s="135"/>
      <c r="XC291" s="135"/>
      <c r="XD291" s="135"/>
      <c r="XE291" s="135"/>
      <c r="XF291" s="135"/>
      <c r="XG291" s="135"/>
      <c r="XH291" s="135"/>
      <c r="XI291" s="135"/>
      <c r="XJ291" s="135"/>
      <c r="XK291" s="135"/>
      <c r="XL291" s="135"/>
      <c r="XM291" s="135"/>
      <c r="XN291" s="135"/>
      <c r="XO291" s="135"/>
      <c r="XP291" s="135"/>
      <c r="XQ291" s="135"/>
      <c r="XR291" s="135"/>
      <c r="XS291" s="135"/>
      <c r="XT291" s="135"/>
      <c r="XU291" s="135"/>
      <c r="XV291" s="135"/>
      <c r="XW291" s="135"/>
      <c r="XX291" s="135"/>
      <c r="XY291" s="135"/>
      <c r="XZ291" s="135"/>
      <c r="YA291" s="135"/>
      <c r="YB291" s="135"/>
      <c r="YC291" s="135"/>
      <c r="YD291" s="135"/>
      <c r="YE291" s="135"/>
      <c r="YF291" s="135"/>
      <c r="YG291" s="135"/>
      <c r="YH291" s="135"/>
      <c r="YI291" s="135"/>
      <c r="YJ291" s="135"/>
      <c r="YK291" s="135"/>
      <c r="YL291" s="135"/>
      <c r="YM291" s="135"/>
      <c r="YN291" s="135"/>
      <c r="YO291" s="135"/>
      <c r="YP291" s="135"/>
      <c r="YQ291" s="135"/>
      <c r="YR291" s="135"/>
      <c r="YS291" s="135"/>
      <c r="YT291" s="135"/>
      <c r="YU291" s="135"/>
      <c r="YV291" s="135"/>
      <c r="YW291" s="135"/>
      <c r="YX291" s="135"/>
      <c r="YY291" s="135"/>
      <c r="YZ291" s="135"/>
      <c r="ZA291" s="135"/>
      <c r="ZB291" s="135"/>
      <c r="ZC291" s="135"/>
      <c r="ZD291" s="135"/>
      <c r="ZE291" s="135"/>
      <c r="ZF291" s="135"/>
      <c r="ZG291" s="135"/>
      <c r="ZH291" s="135"/>
      <c r="ZI291" s="135"/>
      <c r="ZJ291" s="135"/>
      <c r="ZK291" s="135"/>
      <c r="ZL291" s="135"/>
      <c r="ZM291" s="135"/>
      <c r="ZN291" s="135"/>
      <c r="ZO291" s="135"/>
      <c r="ZP291" s="135"/>
      <c r="ZQ291" s="135"/>
      <c r="ZR291" s="135"/>
      <c r="ZS291" s="135"/>
      <c r="ZT291" s="135"/>
      <c r="ZU291" s="135"/>
      <c r="ZV291" s="135"/>
      <c r="ZW291" s="135"/>
      <c r="ZX291" s="135"/>
      <c r="ZY291" s="135"/>
      <c r="ZZ291" s="135"/>
      <c r="AAA291" s="135"/>
      <c r="AAB291" s="135"/>
      <c r="AAC291" s="135"/>
      <c r="AAD291" s="135"/>
      <c r="AAE291" s="135"/>
      <c r="AAF291" s="135"/>
      <c r="AAG291" s="135"/>
      <c r="AAH291" s="135"/>
      <c r="AAI291" s="135"/>
      <c r="AAJ291" s="135"/>
      <c r="AAK291" s="135"/>
      <c r="AAL291" s="135"/>
      <c r="AAM291" s="135"/>
      <c r="AAN291" s="135"/>
      <c r="AAO291" s="135"/>
      <c r="AAP291" s="135"/>
      <c r="AAQ291" s="135"/>
      <c r="AAR291" s="135"/>
      <c r="AAS291" s="135"/>
      <c r="AAT291" s="135"/>
      <c r="AAU291" s="135"/>
      <c r="AAV291" s="135"/>
      <c r="AAW291" s="135"/>
      <c r="AAX291" s="135"/>
      <c r="AAY291" s="135"/>
      <c r="AAZ291" s="135"/>
      <c r="ABA291" s="135"/>
      <c r="ABB291" s="135"/>
      <c r="ABC291" s="135"/>
      <c r="ABD291" s="135"/>
      <c r="ABE291" s="135"/>
      <c r="ABF291" s="135"/>
      <c r="ABG291" s="135"/>
      <c r="ABH291" s="135"/>
      <c r="ABI291" s="135"/>
      <c r="ABJ291" s="135"/>
      <c r="ABK291" s="135"/>
      <c r="ABL291" s="135"/>
      <c r="ABM291" s="135"/>
      <c r="ABN291" s="135"/>
      <c r="ABO291" s="135"/>
      <c r="ABP291" s="135"/>
      <c r="ABQ291" s="135"/>
      <c r="ABR291" s="135"/>
      <c r="ABS291" s="135"/>
      <c r="ABT291" s="135"/>
      <c r="ABU291" s="135"/>
      <c r="ABV291" s="135"/>
      <c r="ABW291" s="135"/>
      <c r="ABX291" s="135"/>
      <c r="ABY291" s="135"/>
      <c r="ABZ291" s="135"/>
      <c r="ACA291" s="135"/>
      <c r="ACB291" s="135"/>
      <c r="ACC291" s="135"/>
      <c r="ACD291" s="135"/>
      <c r="ACE291" s="135"/>
      <c r="ACF291" s="135"/>
      <c r="ACG291" s="135"/>
      <c r="ACH291" s="135"/>
      <c r="ACI291" s="135"/>
      <c r="ACJ291" s="135"/>
      <c r="ACK291" s="135"/>
      <c r="ACL291" s="135"/>
      <c r="ACM291" s="135"/>
      <c r="ACN291" s="135"/>
      <c r="ACO291" s="135"/>
      <c r="ACP291" s="135"/>
      <c r="ACQ291" s="135"/>
      <c r="ACR291" s="135"/>
      <c r="ACS291" s="135"/>
      <c r="ACT291" s="135"/>
      <c r="ACU291" s="135"/>
      <c r="ACV291" s="135"/>
      <c r="ACW291" s="135"/>
      <c r="ACX291" s="135"/>
      <c r="ACY291" s="135"/>
      <c r="ACZ291" s="135"/>
      <c r="ADA291" s="135"/>
      <c r="ADB291" s="135"/>
      <c r="ADC291" s="135"/>
      <c r="ADD291" s="135"/>
      <c r="ADE291" s="135"/>
      <c r="ADF291" s="135"/>
      <c r="ADG291" s="135"/>
      <c r="ADH291" s="135"/>
      <c r="ADI291" s="135"/>
      <c r="ADJ291" s="135"/>
      <c r="ADK291" s="135"/>
      <c r="ADL291" s="135"/>
      <c r="ADM291" s="135"/>
      <c r="ADN291" s="135"/>
      <c r="ADO291" s="135"/>
      <c r="ADP291" s="135"/>
      <c r="ADQ291" s="135"/>
      <c r="ADR291" s="135"/>
      <c r="ADS291" s="135"/>
      <c r="ADT291" s="135"/>
      <c r="ADU291" s="135"/>
      <c r="ADV291" s="135"/>
      <c r="ADW291" s="135"/>
      <c r="ADX291" s="135"/>
      <c r="ADY291" s="135"/>
      <c r="ADZ291" s="135"/>
      <c r="AEA291" s="135"/>
      <c r="AEB291" s="135"/>
      <c r="AEC291" s="135"/>
      <c r="AED291" s="135"/>
      <c r="AEE291" s="135"/>
      <c r="AEF291" s="135"/>
      <c r="AEG291" s="135"/>
      <c r="AEH291" s="135"/>
      <c r="AEI291" s="135"/>
      <c r="AEJ291" s="135"/>
      <c r="AEK291" s="135"/>
      <c r="AEL291" s="135"/>
      <c r="AEM291" s="135"/>
      <c r="AEN291" s="135"/>
      <c r="AEO291" s="135"/>
      <c r="AEP291" s="135"/>
      <c r="AEQ291" s="135"/>
      <c r="AER291" s="135"/>
      <c r="AES291" s="135"/>
      <c r="AET291" s="135"/>
      <c r="AEU291" s="135"/>
      <c r="AEV291" s="135"/>
      <c r="AEW291" s="135"/>
      <c r="AEX291" s="135"/>
      <c r="AEY291" s="135"/>
      <c r="AEZ291" s="135"/>
      <c r="AFA291" s="135"/>
      <c r="AFB291" s="135"/>
      <c r="AFC291" s="135"/>
      <c r="AFD291" s="135"/>
      <c r="AFE291" s="135"/>
      <c r="AFF291" s="135"/>
      <c r="AFG291" s="135"/>
      <c r="AFH291" s="135"/>
      <c r="AFI291" s="135"/>
      <c r="AFJ291" s="135"/>
      <c r="AFK291" s="135"/>
      <c r="AFL291" s="135"/>
      <c r="AFM291" s="135"/>
      <c r="AFN291" s="135"/>
      <c r="AFO291" s="135"/>
      <c r="AFP291" s="135"/>
      <c r="AFQ291" s="135"/>
      <c r="AFR291" s="135"/>
      <c r="AFS291" s="135"/>
      <c r="AFT291" s="135"/>
      <c r="AFU291" s="135"/>
      <c r="AFV291" s="135"/>
      <c r="AFW291" s="135"/>
      <c r="AFX291" s="135"/>
      <c r="AFY291" s="135"/>
      <c r="AFZ291" s="135"/>
      <c r="AGA291" s="135"/>
      <c r="AGB291" s="135"/>
      <c r="AGC291" s="135"/>
      <c r="AGD291" s="135"/>
      <c r="AGE291" s="135"/>
      <c r="AGF291" s="135"/>
      <c r="AGG291" s="135"/>
      <c r="AGH291" s="135"/>
      <c r="AGI291" s="135"/>
      <c r="AGJ291" s="135"/>
      <c r="AGK291" s="135"/>
      <c r="AGL291" s="135"/>
      <c r="AGM291" s="135"/>
      <c r="AGN291" s="135"/>
      <c r="AGO291" s="135"/>
      <c r="AGP291" s="135"/>
      <c r="AGQ291" s="135"/>
      <c r="AGR291" s="135"/>
      <c r="AGS291" s="135"/>
      <c r="AGT291" s="135"/>
      <c r="AGU291" s="135"/>
      <c r="AGV291" s="135"/>
      <c r="AGW291" s="135"/>
      <c r="AGX291" s="135"/>
      <c r="AGY291" s="135"/>
      <c r="AGZ291" s="135"/>
      <c r="AHA291" s="135"/>
      <c r="AHB291" s="135"/>
      <c r="AHC291" s="135"/>
      <c r="AHD291" s="135"/>
      <c r="AHE291" s="135"/>
      <c r="AHF291" s="135"/>
      <c r="AHG291" s="135"/>
      <c r="AHH291" s="135"/>
      <c r="AHI291" s="135"/>
      <c r="AHJ291" s="135"/>
      <c r="AHK291" s="135"/>
      <c r="AHL291" s="135"/>
      <c r="AHM291" s="135"/>
      <c r="AHN291" s="135"/>
      <c r="AHO291" s="135"/>
      <c r="AHP291" s="135"/>
      <c r="AHQ291" s="135"/>
      <c r="AHR291" s="135"/>
      <c r="AHS291" s="135"/>
      <c r="AHT291" s="135"/>
      <c r="AHU291" s="135"/>
      <c r="AHV291" s="135"/>
      <c r="AHW291" s="135"/>
      <c r="AHX291" s="135"/>
      <c r="AHY291" s="135"/>
      <c r="AHZ291" s="135"/>
      <c r="AIA291" s="135"/>
      <c r="AIB291" s="135"/>
      <c r="AIC291" s="135"/>
      <c r="AID291" s="135"/>
      <c r="AIE291" s="135"/>
      <c r="AIF291" s="135"/>
      <c r="AIG291" s="135"/>
      <c r="AIH291" s="135"/>
      <c r="AII291" s="135"/>
      <c r="AIJ291" s="135"/>
      <c r="AIK291" s="135"/>
      <c r="AIL291" s="135"/>
      <c r="AIM291" s="135"/>
      <c r="AIN291" s="135"/>
      <c r="AIO291" s="135"/>
      <c r="AIP291" s="135"/>
      <c r="AIQ291" s="135"/>
      <c r="AIR291" s="135"/>
      <c r="AIS291" s="135"/>
      <c r="AIT291" s="135"/>
      <c r="AIU291" s="135"/>
      <c r="AIV291" s="135"/>
      <c r="AIW291" s="135"/>
      <c r="AIX291" s="135"/>
      <c r="AIY291" s="135"/>
      <c r="AIZ291" s="135"/>
      <c r="AJA291" s="135"/>
      <c r="AJB291" s="135"/>
      <c r="AJC291" s="135"/>
      <c r="AJD291" s="135"/>
      <c r="AJE291" s="135"/>
      <c r="AJF291" s="135"/>
      <c r="AJG291" s="135"/>
      <c r="AJH291" s="135"/>
      <c r="AJI291" s="135"/>
      <c r="AJJ291" s="135"/>
      <c r="AJK291" s="135"/>
      <c r="AJL291" s="135"/>
      <c r="AJM291" s="135"/>
      <c r="AJN291" s="135"/>
      <c r="AJO291" s="135"/>
      <c r="AJP291" s="135"/>
      <c r="AJQ291" s="135"/>
      <c r="AJR291" s="135"/>
      <c r="AJS291" s="135"/>
      <c r="AJT291" s="135"/>
      <c r="AJU291" s="135"/>
      <c r="AJV291" s="135"/>
      <c r="AJW291" s="135"/>
      <c r="AJX291" s="135"/>
      <c r="AJY291" s="135"/>
      <c r="AJZ291" s="135"/>
      <c r="AKA291" s="135"/>
      <c r="AKB291" s="135"/>
      <c r="AKC291" s="135"/>
      <c r="AKD291" s="135"/>
      <c r="AKE291" s="135"/>
      <c r="AKF291" s="135"/>
      <c r="AKG291" s="135"/>
      <c r="AKH291" s="135"/>
      <c r="AKI291" s="135"/>
      <c r="AKJ291" s="135"/>
      <c r="AKK291" s="135"/>
      <c r="AKL291" s="135"/>
      <c r="AKM291" s="135"/>
      <c r="AKN291" s="135"/>
      <c r="AKO291" s="135"/>
      <c r="AKP291" s="135"/>
      <c r="AKQ291" s="135"/>
      <c r="AKR291" s="135"/>
      <c r="AKS291" s="135"/>
      <c r="AKT291" s="135"/>
      <c r="AKU291" s="135"/>
      <c r="AKV291" s="135"/>
      <c r="AKW291" s="135"/>
      <c r="AKX291" s="135"/>
      <c r="AKY291" s="135"/>
      <c r="AKZ291" s="135"/>
      <c r="ALA291" s="135"/>
      <c r="ALB291" s="135"/>
      <c r="ALC291" s="135"/>
      <c r="ALD291" s="135"/>
      <c r="ALE291" s="135"/>
      <c r="ALF291" s="135"/>
      <c r="ALG291" s="135"/>
      <c r="ALH291" s="135"/>
      <c r="ALI291" s="135"/>
      <c r="ALJ291" s="135"/>
      <c r="ALK291" s="135"/>
      <c r="ALL291" s="135"/>
      <c r="ALM291" s="135"/>
      <c r="ALN291" s="135"/>
      <c r="ALO291" s="135"/>
      <c r="ALP291" s="135"/>
      <c r="ALQ291" s="135"/>
      <c r="ALR291" s="135"/>
      <c r="ALS291" s="135"/>
      <c r="ALT291" s="135"/>
      <c r="ALU291" s="135"/>
      <c r="ALV291" s="135"/>
      <c r="ALW291" s="135"/>
      <c r="ALX291" s="135"/>
      <c r="ALY291" s="135"/>
      <c r="ALZ291" s="135"/>
      <c r="AMA291" s="135"/>
      <c r="AMB291" s="135"/>
      <c r="AMC291" s="135"/>
      <c r="AMD291" s="135"/>
      <c r="AME291" s="135"/>
      <c r="AMF291" s="135"/>
      <c r="AMG291" s="135"/>
      <c r="AMH291" s="135"/>
      <c r="AMI291" s="135"/>
      <c r="AMJ291" s="135"/>
      <c r="AMK291" s="135"/>
      <c r="AML291" s="135"/>
      <c r="AMM291" s="135"/>
      <c r="AMN291" s="135"/>
      <c r="AMO291" s="135"/>
      <c r="AMP291" s="135"/>
      <c r="AMQ291" s="135"/>
      <c r="AMR291" s="135"/>
      <c r="AMS291" s="135"/>
      <c r="AMT291" s="135"/>
      <c r="AMU291" s="135"/>
      <c r="AMV291" s="135"/>
      <c r="AMW291" s="135"/>
      <c r="AMX291" s="135"/>
      <c r="AMY291" s="135"/>
      <c r="AMZ291" s="135"/>
      <c r="ANA291" s="135"/>
      <c r="ANB291" s="135"/>
      <c r="ANC291" s="135"/>
      <c r="AND291" s="135"/>
      <c r="ANE291" s="135"/>
      <c r="ANF291" s="135"/>
      <c r="ANG291" s="135"/>
      <c r="ANH291" s="135"/>
      <c r="ANI291" s="135"/>
      <c r="ANJ291" s="135"/>
      <c r="ANK291" s="135"/>
      <c r="ANL291" s="135"/>
      <c r="ANM291" s="135"/>
      <c r="ANN291" s="135"/>
      <c r="ANO291" s="135"/>
      <c r="ANP291" s="135"/>
      <c r="ANQ291" s="135"/>
      <c r="ANR291" s="135"/>
      <c r="ANS291" s="135"/>
      <c r="ANT291" s="135"/>
      <c r="ANU291" s="135"/>
      <c r="ANV291" s="135"/>
      <c r="ANW291" s="135"/>
      <c r="ANX291" s="135"/>
      <c r="ANY291" s="135"/>
      <c r="ANZ291" s="135"/>
      <c r="AOA291" s="135"/>
      <c r="AOB291" s="135"/>
      <c r="AOC291" s="135"/>
      <c r="AOD291" s="135"/>
      <c r="AOE291" s="135"/>
      <c r="AOF291" s="135"/>
      <c r="AOG291" s="135"/>
      <c r="AOH291" s="135"/>
      <c r="AOI291" s="135"/>
      <c r="AOJ291" s="135"/>
      <c r="AOK291" s="135"/>
      <c r="AOL291" s="135"/>
      <c r="AOM291" s="135"/>
      <c r="AON291" s="135"/>
      <c r="AOO291" s="135"/>
      <c r="AOP291" s="135"/>
      <c r="AOQ291" s="135"/>
      <c r="AOR291" s="135"/>
      <c r="AOS291" s="135"/>
      <c r="AOT291" s="135"/>
      <c r="AOU291" s="135"/>
      <c r="AOV291" s="135"/>
      <c r="AOW291" s="135"/>
      <c r="AOX291" s="135"/>
      <c r="AOY291" s="135"/>
      <c r="AOZ291" s="135"/>
      <c r="APA291" s="135"/>
      <c r="APB291" s="135"/>
      <c r="APC291" s="135"/>
      <c r="APD291" s="135"/>
      <c r="APE291" s="135"/>
      <c r="APF291" s="135"/>
      <c r="APG291" s="135"/>
      <c r="APH291" s="135"/>
      <c r="API291" s="135"/>
      <c r="APJ291" s="135"/>
      <c r="APK291" s="135"/>
      <c r="APL291" s="135"/>
      <c r="APM291" s="135"/>
      <c r="APN291" s="135"/>
      <c r="APO291" s="135"/>
      <c r="APP291" s="135"/>
      <c r="APQ291" s="135"/>
      <c r="APR291" s="135"/>
      <c r="APS291" s="135"/>
      <c r="APT291" s="135"/>
      <c r="APU291" s="135"/>
      <c r="APV291" s="135"/>
      <c r="APW291" s="135"/>
      <c r="APX291" s="135"/>
      <c r="APY291" s="135"/>
      <c r="APZ291" s="135"/>
      <c r="AQA291" s="135"/>
      <c r="AQB291" s="135"/>
      <c r="AQC291" s="135"/>
      <c r="AQD291" s="135"/>
      <c r="AQE291" s="135"/>
      <c r="AQF291" s="135"/>
      <c r="AQG291" s="135"/>
      <c r="AQH291" s="135"/>
      <c r="AQI291" s="135"/>
      <c r="AQJ291" s="135"/>
      <c r="AQK291" s="135"/>
      <c r="AQL291" s="135"/>
      <c r="AQM291" s="135"/>
      <c r="AQN291" s="135"/>
      <c r="AQO291" s="135"/>
      <c r="AQP291" s="135"/>
      <c r="AQQ291" s="135"/>
      <c r="AQR291" s="135"/>
      <c r="AQS291" s="135"/>
      <c r="AQT291" s="135"/>
      <c r="AQU291" s="135"/>
      <c r="AQV291" s="135"/>
      <c r="AQW291" s="135"/>
      <c r="AQX291" s="135"/>
      <c r="AQY291" s="135"/>
      <c r="AQZ291" s="135"/>
      <c r="ARA291" s="135"/>
      <c r="ARB291" s="135"/>
      <c r="ARC291" s="135"/>
      <c r="ARD291" s="135"/>
      <c r="ARE291" s="135"/>
      <c r="ARF291" s="135"/>
      <c r="ARG291" s="135"/>
      <c r="ARH291" s="135"/>
      <c r="ARI291" s="135"/>
      <c r="ARJ291" s="135"/>
      <c r="ARK291" s="135"/>
      <c r="ARL291" s="135"/>
      <c r="ARM291" s="135"/>
      <c r="ARN291" s="135"/>
      <c r="ARO291" s="135"/>
      <c r="ARP291" s="135"/>
      <c r="ARQ291" s="135"/>
      <c r="ARR291" s="135"/>
      <c r="ARS291" s="135"/>
      <c r="ART291" s="135"/>
      <c r="ARU291" s="135"/>
      <c r="ARV291" s="135"/>
      <c r="ARW291" s="135"/>
      <c r="ARX291" s="135"/>
      <c r="ARY291" s="135"/>
      <c r="ARZ291" s="135"/>
      <c r="ASA291" s="135"/>
      <c r="ASB291" s="135"/>
      <c r="ASC291" s="135"/>
      <c r="ASD291" s="135"/>
      <c r="ASE291" s="135"/>
      <c r="ASF291" s="135"/>
      <c r="ASG291" s="135"/>
      <c r="ASH291" s="135"/>
      <c r="ASI291" s="135"/>
      <c r="ASJ291" s="135"/>
      <c r="ASK291" s="135"/>
      <c r="ASL291" s="135"/>
      <c r="ASM291" s="135"/>
      <c r="ASN291" s="135"/>
      <c r="ASO291" s="135"/>
      <c r="ASP291" s="135"/>
      <c r="ASQ291" s="135"/>
      <c r="ASR291" s="135"/>
      <c r="ASS291" s="135"/>
      <c r="AST291" s="135"/>
      <c r="ASU291" s="135"/>
      <c r="ASV291" s="135"/>
      <c r="ASW291" s="135"/>
      <c r="ASX291" s="135"/>
      <c r="ASY291" s="135"/>
      <c r="ASZ291" s="135"/>
      <c r="ATA291" s="135"/>
      <c r="ATB291" s="135"/>
      <c r="ATC291" s="135"/>
      <c r="ATD291" s="135"/>
      <c r="ATE291" s="135"/>
      <c r="ATF291" s="135"/>
      <c r="ATG291" s="135"/>
      <c r="ATH291" s="135"/>
      <c r="ATI291" s="135"/>
      <c r="ATJ291" s="135"/>
      <c r="ATK291" s="135"/>
      <c r="ATL291" s="135"/>
      <c r="ATM291" s="135"/>
      <c r="ATN291" s="135"/>
      <c r="ATO291" s="135"/>
      <c r="ATP291" s="135"/>
      <c r="ATQ291" s="135"/>
      <c r="ATR291" s="135"/>
      <c r="ATS291" s="135"/>
      <c r="ATT291" s="135"/>
      <c r="ATU291" s="135"/>
      <c r="ATV291" s="135"/>
      <c r="ATW291" s="135"/>
      <c r="ATX291" s="135"/>
      <c r="ATY291" s="135"/>
      <c r="ATZ291" s="135"/>
      <c r="AUA291" s="135"/>
      <c r="AUB291" s="135"/>
      <c r="AUC291" s="135"/>
      <c r="AUD291" s="135"/>
      <c r="AUE291" s="135"/>
      <c r="AUF291" s="135"/>
      <c r="AUG291" s="135"/>
      <c r="AUH291" s="135"/>
      <c r="AUI291" s="135"/>
      <c r="AUJ291" s="135"/>
      <c r="AUK291" s="135"/>
      <c r="AUL291" s="135"/>
      <c r="AUM291" s="135"/>
      <c r="AUN291" s="135"/>
      <c r="AUO291" s="135"/>
      <c r="AUP291" s="135"/>
      <c r="AUQ291" s="135"/>
      <c r="AUR291" s="135"/>
      <c r="AUS291" s="135"/>
      <c r="AUT291" s="135"/>
      <c r="AUU291" s="135"/>
      <c r="AUV291" s="135"/>
      <c r="AUW291" s="135"/>
      <c r="AUX291" s="135"/>
      <c r="AUY291" s="135"/>
      <c r="AUZ291" s="135"/>
      <c r="AVA291" s="135"/>
      <c r="AVB291" s="135"/>
      <c r="AVC291" s="135"/>
      <c r="AVD291" s="135"/>
      <c r="AVE291" s="135"/>
      <c r="AVF291" s="135"/>
      <c r="AVG291" s="135"/>
      <c r="AVH291" s="135"/>
      <c r="AVI291" s="135"/>
      <c r="AVJ291" s="135"/>
      <c r="AVK291" s="135"/>
      <c r="AVL291" s="135"/>
      <c r="AVM291" s="135"/>
      <c r="AVN291" s="135"/>
      <c r="AVO291" s="135"/>
      <c r="AVP291" s="135"/>
      <c r="AVQ291" s="135"/>
      <c r="AVR291" s="135"/>
      <c r="AVS291" s="135"/>
      <c r="AVT291" s="135"/>
      <c r="AVU291" s="135"/>
      <c r="AVV291" s="135"/>
      <c r="AVW291" s="135"/>
      <c r="AVX291" s="135"/>
      <c r="AVY291" s="135"/>
      <c r="AVZ291" s="135"/>
      <c r="AWA291" s="135"/>
      <c r="AWB291" s="135"/>
      <c r="AWC291" s="135"/>
      <c r="AWD291" s="135"/>
      <c r="AWE291" s="135"/>
      <c r="AWF291" s="135"/>
      <c r="AWG291" s="135"/>
      <c r="AWH291" s="135"/>
      <c r="AWI291" s="135"/>
      <c r="AWJ291" s="135"/>
      <c r="AWK291" s="135"/>
      <c r="AWL291" s="135"/>
      <c r="AWM291" s="135"/>
      <c r="AWN291" s="135"/>
      <c r="AWO291" s="135"/>
      <c r="AWP291" s="135"/>
      <c r="AWQ291" s="135"/>
      <c r="AWR291" s="135"/>
      <c r="AWS291" s="135"/>
      <c r="AWT291" s="135"/>
      <c r="AWU291" s="135"/>
      <c r="AWV291" s="135"/>
      <c r="AWW291" s="135"/>
      <c r="AWX291" s="135"/>
      <c r="AWY291" s="135"/>
      <c r="AWZ291" s="135"/>
      <c r="AXA291" s="135"/>
      <c r="AXB291" s="135"/>
      <c r="AXC291" s="135"/>
      <c r="AXD291" s="135"/>
      <c r="AXE291" s="135"/>
      <c r="AXF291" s="135"/>
      <c r="AXG291" s="135"/>
      <c r="AXH291" s="135"/>
      <c r="AXI291" s="135"/>
      <c r="AXJ291" s="135"/>
      <c r="AXK291" s="135"/>
      <c r="AXL291" s="135"/>
      <c r="AXM291" s="135"/>
      <c r="AXN291" s="135"/>
      <c r="AXO291" s="135"/>
      <c r="AXP291" s="135"/>
      <c r="AXQ291" s="135"/>
      <c r="AXR291" s="135"/>
      <c r="AXS291" s="135"/>
      <c r="AXT291" s="135"/>
      <c r="AXU291" s="135"/>
      <c r="AXV291" s="135"/>
      <c r="AXW291" s="135"/>
      <c r="AXX291" s="135"/>
      <c r="AXY291" s="135"/>
      <c r="AXZ291" s="135"/>
      <c r="AYA291" s="135"/>
      <c r="AYB291" s="135"/>
      <c r="AYC291" s="135"/>
      <c r="AYD291" s="135"/>
      <c r="AYE291" s="135"/>
      <c r="AYF291" s="135"/>
      <c r="AYG291" s="135"/>
      <c r="AYH291" s="135"/>
      <c r="AYI291" s="135"/>
      <c r="AYJ291" s="135"/>
      <c r="AYK291" s="135"/>
      <c r="AYL291" s="135"/>
      <c r="AYM291" s="135"/>
      <c r="AYN291" s="135"/>
      <c r="AYO291" s="135"/>
      <c r="AYP291" s="135"/>
      <c r="AYQ291" s="135"/>
      <c r="AYR291" s="135"/>
      <c r="AYS291" s="135"/>
      <c r="AYT291" s="135"/>
      <c r="AYU291" s="135"/>
      <c r="AYV291" s="135"/>
      <c r="AYW291" s="135"/>
      <c r="AYX291" s="135"/>
      <c r="AYY291" s="135"/>
      <c r="AYZ291" s="135"/>
      <c r="AZA291" s="135"/>
      <c r="AZB291" s="135"/>
      <c r="AZC291" s="135"/>
      <c r="AZD291" s="135"/>
      <c r="AZE291" s="135"/>
      <c r="AZF291" s="135"/>
      <c r="AZG291" s="135"/>
      <c r="AZH291" s="135"/>
      <c r="AZI291" s="135"/>
      <c r="AZJ291" s="135"/>
      <c r="AZK291" s="135"/>
      <c r="AZL291" s="135"/>
      <c r="AZM291" s="135"/>
      <c r="AZN291" s="135"/>
      <c r="AZO291" s="135"/>
      <c r="AZP291" s="135"/>
      <c r="AZQ291" s="135"/>
      <c r="AZR291" s="135"/>
      <c r="AZS291" s="135"/>
      <c r="AZT291" s="135"/>
      <c r="AZU291" s="135"/>
      <c r="AZV291" s="135"/>
      <c r="AZW291" s="135"/>
      <c r="AZX291" s="135"/>
      <c r="AZY291" s="135"/>
      <c r="AZZ291" s="135"/>
      <c r="BAA291" s="135"/>
      <c r="BAB291" s="135"/>
      <c r="BAC291" s="135"/>
      <c r="BAD291" s="135"/>
      <c r="BAE291" s="135"/>
      <c r="BAF291" s="135"/>
      <c r="BAG291" s="135"/>
      <c r="BAH291" s="135"/>
      <c r="BAI291" s="135"/>
      <c r="BAJ291" s="135"/>
      <c r="BAK291" s="135"/>
      <c r="BAL291" s="135"/>
      <c r="BAM291" s="135"/>
      <c r="BAN291" s="135"/>
      <c r="BAO291" s="135"/>
      <c r="BAP291" s="135"/>
      <c r="BAQ291" s="135"/>
      <c r="BAR291" s="135"/>
      <c r="BAS291" s="135"/>
      <c r="BAT291" s="135"/>
      <c r="BAU291" s="135"/>
      <c r="BAV291" s="135"/>
      <c r="BAW291" s="135"/>
      <c r="BAX291" s="135"/>
      <c r="BAY291" s="135"/>
      <c r="BAZ291" s="135"/>
      <c r="BBA291" s="135"/>
      <c r="BBB291" s="135"/>
      <c r="BBC291" s="135"/>
      <c r="BBD291" s="135"/>
      <c r="BBE291" s="135"/>
      <c r="BBF291" s="135"/>
      <c r="BBG291" s="135"/>
      <c r="BBH291" s="135"/>
      <c r="BBI291" s="135"/>
      <c r="BBJ291" s="135"/>
      <c r="BBK291" s="135"/>
      <c r="BBL291" s="135"/>
      <c r="BBM291" s="135"/>
      <c r="BBN291" s="135"/>
      <c r="BBO291" s="135"/>
      <c r="BBP291" s="135"/>
      <c r="BBQ291" s="135"/>
      <c r="BBR291" s="135"/>
      <c r="BBS291" s="135"/>
      <c r="BBT291" s="135"/>
      <c r="BBU291" s="135"/>
      <c r="BBV291" s="135"/>
      <c r="BBW291" s="135"/>
      <c r="BBX291" s="135"/>
      <c r="BBY291" s="135"/>
      <c r="BBZ291" s="135"/>
      <c r="BCA291" s="135"/>
      <c r="BCB291" s="135"/>
      <c r="BCC291" s="135"/>
      <c r="BCD291" s="135"/>
      <c r="BCE291" s="135"/>
      <c r="BCF291" s="135"/>
      <c r="BCG291" s="135"/>
      <c r="BCH291" s="135"/>
      <c r="BCI291" s="135"/>
      <c r="BCJ291" s="135"/>
      <c r="BCK291" s="135"/>
      <c r="BCL291" s="135"/>
      <c r="BCM291" s="135"/>
      <c r="BCN291" s="135"/>
      <c r="BCO291" s="135"/>
      <c r="BCP291" s="135"/>
      <c r="BCQ291" s="135"/>
      <c r="BCR291" s="135"/>
      <c r="BCS291" s="135"/>
      <c r="BCT291" s="135"/>
      <c r="BCU291" s="135"/>
      <c r="BCV291" s="135"/>
      <c r="BCW291" s="135"/>
      <c r="BCX291" s="135"/>
      <c r="BCY291" s="135"/>
      <c r="BCZ291" s="135"/>
      <c r="BDA291" s="135"/>
      <c r="BDB291" s="135"/>
      <c r="BDC291" s="135"/>
      <c r="BDD291" s="135"/>
      <c r="BDE291" s="135"/>
      <c r="BDF291" s="135"/>
      <c r="BDG291" s="135"/>
      <c r="BDH291" s="135"/>
      <c r="BDI291" s="135"/>
      <c r="BDJ291" s="135"/>
      <c r="BDK291" s="135"/>
      <c r="BDL291" s="135"/>
      <c r="BDM291" s="135"/>
      <c r="BDN291" s="135"/>
      <c r="BDO291" s="135"/>
      <c r="BDP291" s="135"/>
      <c r="BDQ291" s="135"/>
      <c r="BDR291" s="135"/>
      <c r="BDS291" s="135"/>
      <c r="BDT291" s="135"/>
      <c r="BDU291" s="135"/>
      <c r="BDV291" s="135"/>
      <c r="BDW291" s="135"/>
      <c r="BDX291" s="135"/>
      <c r="BDY291" s="135"/>
      <c r="BDZ291" s="135"/>
      <c r="BEA291" s="135"/>
      <c r="BEB291" s="135"/>
      <c r="BEC291" s="135"/>
      <c r="BED291" s="135"/>
      <c r="BEE291" s="135"/>
      <c r="BEF291" s="135"/>
      <c r="BEG291" s="135"/>
      <c r="BEH291" s="135"/>
      <c r="BEI291" s="135"/>
      <c r="BEJ291" s="135"/>
      <c r="BEK291" s="135"/>
      <c r="BEL291" s="135"/>
      <c r="BEM291" s="135"/>
      <c r="BEN291" s="135"/>
      <c r="BEO291" s="135"/>
      <c r="BEP291" s="135"/>
      <c r="BEQ291" s="135"/>
      <c r="BER291" s="135"/>
      <c r="BES291" s="135"/>
      <c r="BET291" s="135"/>
      <c r="BEU291" s="135"/>
      <c r="BEV291" s="135"/>
      <c r="BEW291" s="135"/>
      <c r="BEX291" s="135"/>
      <c r="BEY291" s="135"/>
      <c r="BEZ291" s="135"/>
      <c r="BFA291" s="135"/>
      <c r="BFB291" s="135"/>
      <c r="BFC291" s="135"/>
      <c r="BFD291" s="135"/>
      <c r="BFE291" s="135"/>
      <c r="BFF291" s="135"/>
      <c r="BFG291" s="135"/>
      <c r="BFH291" s="135"/>
      <c r="BFI291" s="135"/>
      <c r="BFJ291" s="135"/>
      <c r="BFK291" s="135"/>
      <c r="BFL291" s="135"/>
      <c r="BFM291" s="135"/>
      <c r="BFN291" s="135"/>
      <c r="BFO291" s="135"/>
      <c r="BFP291" s="135"/>
      <c r="BFQ291" s="135"/>
      <c r="BFR291" s="135"/>
      <c r="BFS291" s="135"/>
      <c r="BFT291" s="135"/>
      <c r="BFU291" s="135"/>
      <c r="BFV291" s="135"/>
      <c r="BFW291" s="135"/>
      <c r="BFX291" s="135"/>
      <c r="BFY291" s="135"/>
      <c r="BFZ291" s="135"/>
      <c r="BGA291" s="135"/>
      <c r="BGB291" s="135"/>
      <c r="BGC291" s="135"/>
      <c r="BGD291" s="135"/>
      <c r="BGE291" s="135"/>
      <c r="BGF291" s="135"/>
      <c r="BGG291" s="135"/>
      <c r="BGH291" s="135"/>
      <c r="BGI291" s="135"/>
      <c r="BGJ291" s="135"/>
      <c r="BGK291" s="135"/>
      <c r="BGL291" s="135"/>
      <c r="BGM291" s="135"/>
      <c r="BGN291" s="135"/>
      <c r="BGO291" s="135"/>
      <c r="BGP291" s="135"/>
      <c r="BGQ291" s="135"/>
      <c r="BGR291" s="135"/>
      <c r="BGS291" s="135"/>
      <c r="BGT291" s="135"/>
      <c r="BGU291" s="135"/>
      <c r="BGV291" s="135"/>
      <c r="BGW291" s="135"/>
      <c r="BGX291" s="135"/>
      <c r="BGY291" s="135"/>
      <c r="BGZ291" s="135"/>
      <c r="BHA291" s="135"/>
      <c r="BHB291" s="135"/>
      <c r="BHC291" s="135"/>
      <c r="BHD291" s="135"/>
      <c r="BHE291" s="135"/>
      <c r="BHF291" s="135"/>
      <c r="BHG291" s="135"/>
      <c r="BHH291" s="135"/>
      <c r="BHI291" s="135"/>
      <c r="BHJ291" s="135"/>
      <c r="BHK291" s="135"/>
      <c r="BHL291" s="135"/>
      <c r="BHM291" s="135"/>
      <c r="BHN291" s="135"/>
      <c r="BHO291" s="135"/>
      <c r="BHP291" s="135"/>
      <c r="BHQ291" s="135"/>
      <c r="BHR291" s="135"/>
      <c r="BHS291" s="135"/>
      <c r="BHT291" s="135"/>
      <c r="BHU291" s="135"/>
      <c r="BHV291" s="135"/>
      <c r="BHW291" s="135"/>
      <c r="BHX291" s="135"/>
      <c r="BHY291" s="135"/>
      <c r="BHZ291" s="135"/>
      <c r="BIA291" s="135"/>
      <c r="BIB291" s="135"/>
      <c r="BIC291" s="135"/>
      <c r="BID291" s="135"/>
      <c r="BIE291" s="135"/>
      <c r="BIF291" s="135"/>
      <c r="BIG291" s="135"/>
      <c r="BIH291" s="135"/>
      <c r="BII291" s="135"/>
      <c r="BIJ291" s="135"/>
      <c r="BIK291" s="135"/>
      <c r="BIL291" s="135"/>
      <c r="BIM291" s="135"/>
      <c r="BIN291" s="135"/>
      <c r="BIO291" s="135"/>
      <c r="BIP291" s="135"/>
      <c r="BIQ291" s="135"/>
      <c r="BIR291" s="135"/>
      <c r="BIS291" s="135"/>
      <c r="BIT291" s="135"/>
      <c r="BIU291" s="135"/>
      <c r="BIV291" s="135"/>
      <c r="BIW291" s="135"/>
      <c r="BIX291" s="135"/>
      <c r="BIY291" s="135"/>
      <c r="BIZ291" s="135"/>
      <c r="BJA291" s="135"/>
      <c r="BJB291" s="135"/>
      <c r="BJC291" s="135"/>
      <c r="BJD291" s="135"/>
      <c r="BJE291" s="135"/>
      <c r="BJF291" s="135"/>
      <c r="BJG291" s="135"/>
      <c r="BJH291" s="135"/>
      <c r="BJI291" s="135"/>
      <c r="BJJ291" s="135"/>
      <c r="BJK291" s="135"/>
      <c r="BJL291" s="135"/>
      <c r="BJM291" s="135"/>
      <c r="BJN291" s="135"/>
      <c r="BJO291" s="135"/>
      <c r="BJP291" s="135"/>
      <c r="BJQ291" s="135"/>
      <c r="BJR291" s="135"/>
      <c r="BJS291" s="135"/>
      <c r="BJT291" s="135"/>
      <c r="BJU291" s="135"/>
      <c r="BJV291" s="135"/>
      <c r="BJW291" s="135"/>
      <c r="BJX291" s="135"/>
      <c r="BJY291" s="135"/>
      <c r="BJZ291" s="135"/>
      <c r="BKA291" s="135"/>
      <c r="BKB291" s="135"/>
      <c r="BKC291" s="135"/>
      <c r="BKD291" s="135"/>
      <c r="BKE291" s="135"/>
      <c r="BKF291" s="135"/>
      <c r="BKG291" s="135"/>
      <c r="BKH291" s="135"/>
      <c r="BKI291" s="135"/>
      <c r="BKJ291" s="135"/>
      <c r="BKK291" s="135"/>
      <c r="BKL291" s="135"/>
      <c r="BKM291" s="135"/>
      <c r="BKN291" s="135"/>
      <c r="BKO291" s="135"/>
      <c r="BKP291" s="135"/>
      <c r="BKQ291" s="135"/>
      <c r="BKR291" s="135"/>
      <c r="BKS291" s="135"/>
      <c r="BKT291" s="135"/>
      <c r="BKU291" s="135"/>
      <c r="BKV291" s="135"/>
      <c r="BKW291" s="135"/>
      <c r="BKX291" s="135"/>
      <c r="BKY291" s="135"/>
      <c r="BKZ291" s="135"/>
      <c r="BLA291" s="135"/>
      <c r="BLB291" s="135"/>
      <c r="BLC291" s="135"/>
      <c r="BLD291" s="135"/>
      <c r="BLE291" s="135"/>
      <c r="BLF291" s="135"/>
      <c r="BLG291" s="135"/>
      <c r="BLH291" s="135"/>
      <c r="BLI291" s="135"/>
      <c r="BLJ291" s="135"/>
      <c r="BLK291" s="135"/>
      <c r="BLL291" s="135"/>
      <c r="BLM291" s="135"/>
      <c r="BLN291" s="135"/>
      <c r="BLO291" s="135"/>
      <c r="BLP291" s="135"/>
      <c r="BLQ291" s="135"/>
      <c r="BLR291" s="135"/>
      <c r="BLS291" s="135"/>
      <c r="BLT291" s="135"/>
      <c r="BLU291" s="135"/>
      <c r="BLV291" s="135"/>
      <c r="BLW291" s="135"/>
      <c r="BLX291" s="135"/>
      <c r="BLY291" s="135"/>
      <c r="BLZ291" s="135"/>
      <c r="BMA291" s="135"/>
      <c r="BMB291" s="135"/>
      <c r="BMC291" s="135"/>
      <c r="BMD291" s="135"/>
      <c r="BME291" s="135"/>
      <c r="BMF291" s="135"/>
      <c r="BMG291" s="135"/>
      <c r="BMH291" s="135"/>
      <c r="BMI291" s="135"/>
      <c r="BMJ291" s="135"/>
      <c r="BMK291" s="135"/>
      <c r="BML291" s="135"/>
      <c r="BMM291" s="135"/>
      <c r="BMN291" s="135"/>
      <c r="BMO291" s="135"/>
      <c r="BMP291" s="135"/>
      <c r="BMQ291" s="135"/>
      <c r="BMR291" s="135"/>
      <c r="BMS291" s="135"/>
      <c r="BMT291" s="135"/>
      <c r="BMU291" s="135"/>
      <c r="BMV291" s="135"/>
      <c r="BMW291" s="135"/>
      <c r="BMX291" s="135"/>
      <c r="BMY291" s="135"/>
      <c r="BMZ291" s="135"/>
      <c r="BNA291" s="135"/>
      <c r="BNB291" s="135"/>
      <c r="BNC291" s="135"/>
      <c r="BND291" s="135"/>
      <c r="BNE291" s="135"/>
      <c r="BNF291" s="135"/>
      <c r="BNG291" s="135"/>
      <c r="BNH291" s="135"/>
      <c r="BNI291" s="135"/>
      <c r="BNJ291" s="135"/>
      <c r="BNK291" s="135"/>
      <c r="BNL291" s="135"/>
      <c r="BNM291" s="135"/>
      <c r="BNN291" s="135"/>
      <c r="BNO291" s="135"/>
      <c r="BNP291" s="135"/>
      <c r="BNQ291" s="135"/>
      <c r="BNR291" s="135"/>
      <c r="BNS291" s="135"/>
      <c r="BNT291" s="135"/>
      <c r="BNU291" s="135"/>
      <c r="BNV291" s="135"/>
      <c r="BNW291" s="135"/>
      <c r="BNX291" s="135"/>
      <c r="BNY291" s="135"/>
      <c r="BNZ291" s="135"/>
      <c r="BOA291" s="135"/>
      <c r="BOB291" s="135"/>
      <c r="BOC291" s="135"/>
      <c r="BOD291" s="135"/>
      <c r="BOE291" s="135"/>
      <c r="BOF291" s="135"/>
      <c r="BOG291" s="135"/>
      <c r="BOH291" s="135"/>
      <c r="BOI291" s="135"/>
      <c r="BOJ291" s="135"/>
      <c r="BOK291" s="135"/>
      <c r="BOL291" s="135"/>
      <c r="BOM291" s="135"/>
      <c r="BON291" s="135"/>
      <c r="BOO291" s="135"/>
      <c r="BOP291" s="135"/>
      <c r="BOQ291" s="135"/>
      <c r="BOR291" s="135"/>
      <c r="BOS291" s="135"/>
      <c r="BOT291" s="135"/>
      <c r="BOU291" s="135"/>
      <c r="BOV291" s="135"/>
      <c r="BOW291" s="135"/>
      <c r="BOX291" s="135"/>
      <c r="BOY291" s="135"/>
      <c r="BOZ291" s="135"/>
      <c r="BPA291" s="135"/>
      <c r="BPB291" s="135"/>
      <c r="BPC291" s="135"/>
      <c r="BPD291" s="135"/>
      <c r="BPE291" s="135"/>
      <c r="BPF291" s="135"/>
      <c r="BPG291" s="135"/>
      <c r="BPH291" s="135"/>
      <c r="BPI291" s="135"/>
      <c r="BPJ291" s="135"/>
      <c r="BPK291" s="135"/>
      <c r="BPL291" s="135"/>
      <c r="BPM291" s="135"/>
      <c r="BPN291" s="135"/>
      <c r="BPO291" s="135"/>
      <c r="BPP291" s="135"/>
      <c r="BPQ291" s="135"/>
      <c r="BPR291" s="135"/>
      <c r="BPS291" s="135"/>
      <c r="BPT291" s="135"/>
      <c r="BPU291" s="135"/>
      <c r="BPV291" s="135"/>
      <c r="BPW291" s="135"/>
      <c r="BPX291" s="135"/>
      <c r="BPY291" s="135"/>
      <c r="BPZ291" s="135"/>
      <c r="BQA291" s="135"/>
      <c r="BQB291" s="135"/>
      <c r="BQC291" s="135"/>
      <c r="BQD291" s="135"/>
      <c r="BQE291" s="135"/>
      <c r="BQF291" s="135"/>
      <c r="BQG291" s="135"/>
      <c r="BQH291" s="135"/>
      <c r="BQI291" s="135"/>
      <c r="BQJ291" s="135"/>
      <c r="BQK291" s="135"/>
      <c r="BQL291" s="135"/>
      <c r="BQM291" s="135"/>
      <c r="BQN291" s="135"/>
      <c r="BQO291" s="135"/>
      <c r="BQP291" s="135"/>
      <c r="BQQ291" s="135"/>
      <c r="BQR291" s="135"/>
      <c r="BQS291" s="135"/>
      <c r="BQT291" s="135"/>
      <c r="BQU291" s="135"/>
      <c r="BQV291" s="135"/>
      <c r="BQW291" s="135"/>
      <c r="BQX291" s="135"/>
      <c r="BQY291" s="135"/>
      <c r="BQZ291" s="135"/>
      <c r="BRA291" s="135"/>
      <c r="BRB291" s="135"/>
      <c r="BRC291" s="135"/>
      <c r="BRD291" s="135"/>
      <c r="BRE291" s="135"/>
      <c r="BRF291" s="135"/>
      <c r="BRG291" s="135"/>
      <c r="BRH291" s="135"/>
      <c r="BRI291" s="135"/>
      <c r="BRJ291" s="135"/>
      <c r="BRK291" s="135"/>
      <c r="BRL291" s="135"/>
      <c r="BRM291" s="135"/>
      <c r="BRN291" s="135"/>
      <c r="BRO291" s="135"/>
      <c r="BRP291" s="135"/>
      <c r="BRQ291" s="135"/>
      <c r="BRR291" s="135"/>
      <c r="BRS291" s="135"/>
      <c r="BRT291" s="135"/>
      <c r="BRU291" s="135"/>
      <c r="BRV291" s="135"/>
      <c r="BRW291" s="135"/>
      <c r="BRX291" s="135"/>
      <c r="BRY291" s="135"/>
      <c r="BRZ291" s="135"/>
      <c r="BSA291" s="135"/>
      <c r="BSB291" s="135"/>
      <c r="BSC291" s="135"/>
      <c r="BSD291" s="135"/>
      <c r="BSE291" s="135"/>
      <c r="BSF291" s="135"/>
      <c r="BSG291" s="135"/>
      <c r="BSH291" s="135"/>
      <c r="BSI291" s="135"/>
      <c r="BSJ291" s="135"/>
      <c r="BSK291" s="135"/>
      <c r="BSL291" s="135"/>
      <c r="BSM291" s="135"/>
      <c r="BSN291" s="135"/>
      <c r="BSO291" s="135"/>
      <c r="BSP291" s="135"/>
      <c r="BSQ291" s="135"/>
      <c r="BSR291" s="135"/>
      <c r="BSS291" s="135"/>
      <c r="BST291" s="135"/>
      <c r="BSU291" s="135"/>
      <c r="BSV291" s="135"/>
      <c r="BSW291" s="135"/>
      <c r="BSX291" s="135"/>
      <c r="BSY291" s="135"/>
      <c r="BSZ291" s="135"/>
      <c r="BTA291" s="135"/>
      <c r="BTB291" s="135"/>
      <c r="BTC291" s="135"/>
      <c r="BTD291" s="135"/>
      <c r="BTE291" s="135"/>
      <c r="BTF291" s="135"/>
      <c r="BTG291" s="135"/>
      <c r="BTH291" s="135"/>
      <c r="BTI291" s="135"/>
      <c r="BTJ291" s="135"/>
      <c r="BTK291" s="135"/>
      <c r="BTL291" s="135"/>
      <c r="BTM291" s="135"/>
      <c r="BTN291" s="135"/>
      <c r="BTO291" s="135"/>
      <c r="BTP291" s="135"/>
      <c r="BTQ291" s="135"/>
      <c r="BTR291" s="135"/>
      <c r="BTS291" s="135"/>
      <c r="BTT291" s="135"/>
      <c r="BTU291" s="135"/>
      <c r="BTV291" s="135"/>
      <c r="BTW291" s="135"/>
      <c r="BTX291" s="135"/>
      <c r="BTY291" s="135"/>
      <c r="BTZ291" s="135"/>
      <c r="BUA291" s="135"/>
      <c r="BUB291" s="135"/>
      <c r="BUC291" s="135"/>
      <c r="BUD291" s="135"/>
      <c r="BUE291" s="135"/>
      <c r="BUF291" s="135"/>
      <c r="BUG291" s="135"/>
      <c r="BUH291" s="135"/>
      <c r="BUI291" s="135"/>
      <c r="BUJ291" s="135"/>
      <c r="BUK291" s="135"/>
      <c r="BUL291" s="135"/>
      <c r="BUM291" s="135"/>
      <c r="BUN291" s="135"/>
      <c r="BUO291" s="135"/>
      <c r="BUP291" s="135"/>
      <c r="BUQ291" s="135"/>
      <c r="BUR291" s="135"/>
      <c r="BUS291" s="135"/>
      <c r="BUT291" s="135"/>
      <c r="BUU291" s="135"/>
      <c r="BUV291" s="135"/>
      <c r="BUW291" s="135"/>
      <c r="BUX291" s="135"/>
      <c r="BUY291" s="135"/>
      <c r="BUZ291" s="135"/>
      <c r="BVA291" s="135"/>
      <c r="BVB291" s="135"/>
      <c r="BVC291" s="135"/>
      <c r="BVD291" s="135"/>
      <c r="BVE291" s="135"/>
      <c r="BVF291" s="135"/>
      <c r="BVG291" s="135"/>
      <c r="BVH291" s="135"/>
      <c r="BVI291" s="135"/>
      <c r="BVJ291" s="135"/>
      <c r="BVK291" s="135"/>
      <c r="BVL291" s="135"/>
      <c r="BVM291" s="135"/>
      <c r="BVN291" s="135"/>
      <c r="BVO291" s="135"/>
      <c r="BVP291" s="135"/>
      <c r="BVQ291" s="135"/>
      <c r="BVR291" s="135"/>
      <c r="BVS291" s="135"/>
      <c r="BVT291" s="135"/>
      <c r="BVU291" s="135"/>
      <c r="BVV291" s="135"/>
      <c r="BVW291" s="135"/>
      <c r="BVX291" s="135"/>
      <c r="BVY291" s="135"/>
      <c r="BVZ291" s="135"/>
      <c r="BWA291" s="135"/>
      <c r="BWB291" s="135"/>
      <c r="BWC291" s="135"/>
      <c r="BWD291" s="135"/>
      <c r="BWE291" s="135"/>
      <c r="BWF291" s="135"/>
      <c r="BWG291" s="135"/>
      <c r="BWH291" s="135"/>
      <c r="BWI291" s="135"/>
      <c r="BWJ291" s="135"/>
      <c r="BWK291" s="135"/>
      <c r="BWL291" s="135"/>
      <c r="BWM291" s="135"/>
      <c r="BWN291" s="135"/>
      <c r="BWO291" s="135"/>
      <c r="BWP291" s="135"/>
      <c r="BWQ291" s="135"/>
      <c r="BWR291" s="135"/>
      <c r="BWS291" s="135"/>
      <c r="BWT291" s="135"/>
      <c r="BWU291" s="135"/>
      <c r="BWV291" s="135"/>
      <c r="BWW291" s="135"/>
      <c r="BWX291" s="135"/>
      <c r="BWY291" s="135"/>
      <c r="BWZ291" s="135"/>
      <c r="BXA291" s="135"/>
      <c r="BXB291" s="135"/>
      <c r="BXC291" s="135"/>
      <c r="BXD291" s="135"/>
      <c r="BXE291" s="135"/>
      <c r="BXF291" s="135"/>
      <c r="BXG291" s="135"/>
      <c r="BXH291" s="135"/>
      <c r="BXI291" s="135"/>
      <c r="BXJ291" s="135"/>
      <c r="BXK291" s="135"/>
      <c r="BXL291" s="135"/>
      <c r="BXM291" s="135"/>
      <c r="BXN291" s="135"/>
      <c r="BXO291" s="135"/>
      <c r="BXP291" s="135"/>
      <c r="BXQ291" s="135"/>
      <c r="BXR291" s="135"/>
      <c r="BXS291" s="135"/>
      <c r="BXT291" s="135"/>
      <c r="BXU291" s="135"/>
      <c r="BXV291" s="135"/>
      <c r="BXW291" s="135"/>
      <c r="BXX291" s="135"/>
      <c r="BXY291" s="135"/>
      <c r="BXZ291" s="135"/>
      <c r="BYA291" s="135"/>
      <c r="BYB291" s="135"/>
      <c r="BYC291" s="135"/>
      <c r="BYD291" s="135"/>
      <c r="BYE291" s="135"/>
      <c r="BYF291" s="135"/>
      <c r="BYG291" s="135"/>
      <c r="BYH291" s="135"/>
      <c r="BYI291" s="135"/>
      <c r="BYJ291" s="135"/>
      <c r="BYK291" s="135"/>
      <c r="BYL291" s="135"/>
      <c r="BYM291" s="135"/>
      <c r="BYN291" s="135"/>
      <c r="BYO291" s="135"/>
      <c r="BYP291" s="135"/>
      <c r="BYQ291" s="135"/>
      <c r="BYR291" s="135"/>
      <c r="BYS291" s="135"/>
      <c r="BYT291" s="135"/>
      <c r="BYU291" s="135"/>
      <c r="BYV291" s="135"/>
      <c r="BYW291" s="135"/>
      <c r="BYX291" s="135"/>
      <c r="BYY291" s="135"/>
      <c r="BYZ291" s="135"/>
      <c r="BZA291" s="135"/>
      <c r="BZB291" s="135"/>
      <c r="BZC291" s="135"/>
      <c r="BZD291" s="135"/>
      <c r="BZE291" s="135"/>
      <c r="BZF291" s="135"/>
      <c r="BZG291" s="135"/>
      <c r="BZH291" s="135"/>
      <c r="BZI291" s="135"/>
      <c r="BZJ291" s="135"/>
      <c r="BZK291" s="135"/>
      <c r="BZL291" s="135"/>
      <c r="BZM291" s="135"/>
      <c r="BZN291" s="135"/>
      <c r="BZO291" s="135"/>
      <c r="BZP291" s="135"/>
      <c r="BZQ291" s="135"/>
      <c r="BZR291" s="135"/>
      <c r="BZS291" s="135"/>
      <c r="BZT291" s="135"/>
      <c r="BZU291" s="135"/>
      <c r="BZV291" s="135"/>
      <c r="BZW291" s="135"/>
      <c r="BZX291" s="135"/>
      <c r="BZY291" s="135"/>
      <c r="BZZ291" s="135"/>
      <c r="CAA291" s="135"/>
      <c r="CAB291" s="135"/>
      <c r="CAC291" s="135"/>
      <c r="CAD291" s="135"/>
      <c r="CAE291" s="135"/>
      <c r="CAF291" s="135"/>
      <c r="CAG291" s="135"/>
      <c r="CAH291" s="135"/>
      <c r="CAI291" s="135"/>
      <c r="CAJ291" s="135"/>
      <c r="CAK291" s="135"/>
      <c r="CAL291" s="135"/>
      <c r="CAM291" s="135"/>
      <c r="CAN291" s="135"/>
      <c r="CAO291" s="135"/>
      <c r="CAP291" s="135"/>
      <c r="CAQ291" s="135"/>
      <c r="CAR291" s="135"/>
      <c r="CAS291" s="135"/>
      <c r="CAT291" s="135"/>
      <c r="CAU291" s="135"/>
      <c r="CAV291" s="135"/>
      <c r="CAW291" s="135"/>
      <c r="CAX291" s="135"/>
      <c r="CAY291" s="135"/>
      <c r="CAZ291" s="135"/>
      <c r="CBA291" s="135"/>
      <c r="CBB291" s="135"/>
      <c r="CBC291" s="135"/>
      <c r="CBD291" s="135"/>
      <c r="CBE291" s="135"/>
      <c r="CBF291" s="135"/>
      <c r="CBG291" s="135"/>
      <c r="CBH291" s="135"/>
      <c r="CBI291" s="135"/>
      <c r="CBJ291" s="135"/>
      <c r="CBK291" s="135"/>
      <c r="CBL291" s="135"/>
      <c r="CBM291" s="135"/>
      <c r="CBN291" s="135"/>
      <c r="CBO291" s="135"/>
      <c r="CBP291" s="135"/>
      <c r="CBQ291" s="135"/>
      <c r="CBR291" s="135"/>
      <c r="CBS291" s="135"/>
      <c r="CBT291" s="135"/>
      <c r="CBU291" s="135"/>
      <c r="CBV291" s="135"/>
      <c r="CBW291" s="135"/>
      <c r="CBX291" s="135"/>
      <c r="CBY291" s="135"/>
      <c r="CBZ291" s="135"/>
      <c r="CCA291" s="135"/>
      <c r="CCB291" s="135"/>
      <c r="CCC291" s="135"/>
      <c r="CCD291" s="135"/>
      <c r="CCE291" s="135"/>
      <c r="CCF291" s="135"/>
      <c r="CCG291" s="135"/>
      <c r="CCH291" s="135"/>
      <c r="CCI291" s="135"/>
      <c r="CCJ291" s="135"/>
      <c r="CCK291" s="135"/>
      <c r="CCL291" s="135"/>
      <c r="CCM291" s="135"/>
      <c r="CCN291" s="135"/>
      <c r="CCO291" s="135"/>
      <c r="CCP291" s="135"/>
      <c r="CCQ291" s="135"/>
      <c r="CCR291" s="135"/>
      <c r="CCS291" s="135"/>
      <c r="CCT291" s="135"/>
      <c r="CCU291" s="135"/>
      <c r="CCV291" s="135"/>
      <c r="CCW291" s="135"/>
      <c r="CCX291" s="135"/>
      <c r="CCY291" s="135"/>
      <c r="CCZ291" s="135"/>
      <c r="CDA291" s="135"/>
      <c r="CDB291" s="135"/>
      <c r="CDC291" s="135"/>
      <c r="CDD291" s="135"/>
      <c r="CDE291" s="135"/>
      <c r="CDF291" s="135"/>
      <c r="CDG291" s="135"/>
      <c r="CDH291" s="135"/>
      <c r="CDI291" s="135"/>
      <c r="CDJ291" s="135"/>
      <c r="CDK291" s="135"/>
      <c r="CDL291" s="135"/>
      <c r="CDM291" s="135"/>
      <c r="CDN291" s="135"/>
      <c r="CDO291" s="135"/>
      <c r="CDP291" s="135"/>
      <c r="CDQ291" s="135"/>
      <c r="CDR291" s="135"/>
      <c r="CDS291" s="135"/>
      <c r="CDT291" s="135"/>
      <c r="CDU291" s="135"/>
      <c r="CDV291" s="135"/>
      <c r="CDW291" s="135"/>
      <c r="CDX291" s="135"/>
      <c r="CDY291" s="135"/>
      <c r="CDZ291" s="135"/>
      <c r="CEA291" s="135"/>
      <c r="CEB291" s="135"/>
      <c r="CEC291" s="135"/>
      <c r="CED291" s="135"/>
      <c r="CEE291" s="135"/>
      <c r="CEF291" s="135"/>
      <c r="CEG291" s="135"/>
      <c r="CEH291" s="135"/>
      <c r="CEI291" s="135"/>
      <c r="CEJ291" s="135"/>
      <c r="CEK291" s="135"/>
      <c r="CEL291" s="135"/>
      <c r="CEM291" s="135"/>
      <c r="CEN291" s="135"/>
      <c r="CEO291" s="135"/>
      <c r="CEP291" s="135"/>
      <c r="CEQ291" s="135"/>
      <c r="CER291" s="135"/>
      <c r="CES291" s="135"/>
      <c r="CET291" s="135"/>
      <c r="CEU291" s="135"/>
      <c r="CEV291" s="135"/>
      <c r="CEW291" s="135"/>
      <c r="CEX291" s="135"/>
      <c r="CEY291" s="135"/>
      <c r="CEZ291" s="135"/>
      <c r="CFA291" s="135"/>
      <c r="CFB291" s="135"/>
      <c r="CFC291" s="135"/>
      <c r="CFD291" s="135"/>
      <c r="CFE291" s="135"/>
      <c r="CFF291" s="135"/>
      <c r="CFG291" s="135"/>
      <c r="CFH291" s="135"/>
      <c r="CFI291" s="135"/>
      <c r="CFJ291" s="135"/>
      <c r="CFK291" s="135"/>
      <c r="CFL291" s="135"/>
      <c r="CFM291" s="135"/>
      <c r="CFN291" s="135"/>
      <c r="CFO291" s="135"/>
      <c r="CFP291" s="135"/>
      <c r="CFQ291" s="135"/>
      <c r="CFR291" s="135"/>
      <c r="CFS291" s="135"/>
      <c r="CFT291" s="135"/>
      <c r="CFU291" s="135"/>
      <c r="CFV291" s="135"/>
      <c r="CFW291" s="135"/>
      <c r="CFX291" s="135"/>
      <c r="CFY291" s="135"/>
      <c r="CFZ291" s="135"/>
      <c r="CGA291" s="135"/>
      <c r="CGB291" s="135"/>
      <c r="CGC291" s="135"/>
      <c r="CGD291" s="135"/>
      <c r="CGE291" s="135"/>
      <c r="CGF291" s="135"/>
      <c r="CGG291" s="135"/>
      <c r="CGH291" s="135"/>
      <c r="CGI291" s="135"/>
      <c r="CGJ291" s="135"/>
      <c r="CGK291" s="135"/>
      <c r="CGL291" s="135"/>
      <c r="CGM291" s="135"/>
      <c r="CGN291" s="135"/>
      <c r="CGO291" s="135"/>
      <c r="CGP291" s="135"/>
      <c r="CGQ291" s="135"/>
      <c r="CGR291" s="135"/>
      <c r="CGS291" s="135"/>
      <c r="CGT291" s="135"/>
      <c r="CGU291" s="135"/>
      <c r="CGV291" s="135"/>
      <c r="CGW291" s="135"/>
      <c r="CGX291" s="135"/>
      <c r="CGY291" s="135"/>
      <c r="CGZ291" s="135"/>
      <c r="CHA291" s="135"/>
      <c r="CHB291" s="135"/>
      <c r="CHC291" s="135"/>
      <c r="CHD291" s="135"/>
      <c r="CHE291" s="135"/>
      <c r="CHF291" s="135"/>
      <c r="CHG291" s="135"/>
      <c r="CHH291" s="135"/>
      <c r="CHI291" s="135"/>
      <c r="CHJ291" s="135"/>
      <c r="CHK291" s="135"/>
      <c r="CHL291" s="135"/>
      <c r="CHM291" s="135"/>
      <c r="CHN291" s="135"/>
      <c r="CHO291" s="135"/>
      <c r="CHP291" s="135"/>
      <c r="CHQ291" s="135"/>
      <c r="CHR291" s="135"/>
      <c r="CHS291" s="135"/>
      <c r="CHT291" s="135"/>
      <c r="CHU291" s="135"/>
      <c r="CHV291" s="135"/>
      <c r="CHW291" s="135"/>
      <c r="CHX291" s="135"/>
      <c r="CHY291" s="135"/>
      <c r="CHZ291" s="135"/>
      <c r="CIA291" s="135"/>
      <c r="CIB291" s="135"/>
      <c r="CIC291" s="135"/>
      <c r="CID291" s="135"/>
      <c r="CIE291" s="135"/>
      <c r="CIF291" s="135"/>
      <c r="CIG291" s="135"/>
      <c r="CIH291" s="135"/>
      <c r="CII291" s="135"/>
      <c r="CIJ291" s="135"/>
      <c r="CIK291" s="135"/>
      <c r="CIL291" s="135"/>
      <c r="CIM291" s="135"/>
      <c r="CIN291" s="135"/>
      <c r="CIO291" s="135"/>
      <c r="CIP291" s="135"/>
      <c r="CIQ291" s="135"/>
      <c r="CIR291" s="135"/>
      <c r="CIS291" s="135"/>
      <c r="CIT291" s="135"/>
      <c r="CIU291" s="135"/>
      <c r="CIV291" s="135"/>
      <c r="CIW291" s="135"/>
      <c r="CIX291" s="135"/>
      <c r="CIY291" s="135"/>
      <c r="CIZ291" s="135"/>
      <c r="CJA291" s="135"/>
      <c r="CJB291" s="135"/>
      <c r="CJC291" s="135"/>
      <c r="CJD291" s="135"/>
      <c r="CJE291" s="135"/>
      <c r="CJF291" s="135"/>
      <c r="CJG291" s="135"/>
      <c r="CJH291" s="135"/>
      <c r="CJI291" s="135"/>
      <c r="CJJ291" s="135"/>
      <c r="CJK291" s="135"/>
      <c r="CJL291" s="135"/>
      <c r="CJM291" s="135"/>
      <c r="CJN291" s="135"/>
      <c r="CJO291" s="135"/>
      <c r="CJP291" s="135"/>
      <c r="CJQ291" s="135"/>
      <c r="CJR291" s="135"/>
      <c r="CJS291" s="135"/>
      <c r="CJT291" s="135"/>
      <c r="CJU291" s="135"/>
      <c r="CJV291" s="135"/>
      <c r="CJW291" s="135"/>
      <c r="CJX291" s="135"/>
      <c r="CJY291" s="135"/>
      <c r="CJZ291" s="135"/>
      <c r="CKA291" s="135"/>
      <c r="CKB291" s="135"/>
      <c r="CKC291" s="135"/>
      <c r="CKD291" s="135"/>
      <c r="CKE291" s="135"/>
      <c r="CKF291" s="135"/>
      <c r="CKG291" s="135"/>
      <c r="CKH291" s="135"/>
      <c r="CKI291" s="135"/>
      <c r="CKJ291" s="135"/>
      <c r="CKK291" s="135"/>
      <c r="CKL291" s="135"/>
      <c r="CKM291" s="135"/>
      <c r="CKN291" s="135"/>
      <c r="CKO291" s="135"/>
      <c r="CKP291" s="135"/>
      <c r="CKQ291" s="135"/>
      <c r="CKR291" s="135"/>
      <c r="CKS291" s="135"/>
      <c r="CKT291" s="135"/>
      <c r="CKU291" s="135"/>
      <c r="CKV291" s="135"/>
      <c r="CKW291" s="135"/>
      <c r="CKX291" s="135"/>
      <c r="CKY291" s="135"/>
      <c r="CKZ291" s="135"/>
      <c r="CLA291" s="135"/>
      <c r="CLB291" s="135"/>
      <c r="CLC291" s="135"/>
      <c r="CLD291" s="135"/>
      <c r="CLE291" s="135"/>
      <c r="CLF291" s="135"/>
      <c r="CLG291" s="135"/>
      <c r="CLH291" s="135"/>
      <c r="CLI291" s="135"/>
      <c r="CLJ291" s="135"/>
      <c r="CLK291" s="135"/>
      <c r="CLL291" s="135"/>
      <c r="CLM291" s="135"/>
      <c r="CLN291" s="135"/>
      <c r="CLO291" s="135"/>
      <c r="CLP291" s="135"/>
      <c r="CLQ291" s="135"/>
      <c r="CLR291" s="135"/>
      <c r="CLS291" s="135"/>
      <c r="CLT291" s="135"/>
      <c r="CLU291" s="135"/>
      <c r="CLV291" s="135"/>
      <c r="CLW291" s="135"/>
      <c r="CLX291" s="135"/>
      <c r="CLY291" s="135"/>
      <c r="CLZ291" s="135"/>
      <c r="CMA291" s="135"/>
      <c r="CMB291" s="135"/>
      <c r="CMC291" s="135"/>
      <c r="CMD291" s="135"/>
      <c r="CME291" s="135"/>
      <c r="CMF291" s="135"/>
      <c r="CMG291" s="135"/>
      <c r="CMH291" s="135"/>
      <c r="CMI291" s="135"/>
      <c r="CMJ291" s="135"/>
      <c r="CMK291" s="135"/>
      <c r="CML291" s="135"/>
      <c r="CMM291" s="135"/>
      <c r="CMN291" s="135"/>
      <c r="CMO291" s="135"/>
      <c r="CMP291" s="135"/>
      <c r="CMQ291" s="135"/>
      <c r="CMR291" s="135"/>
      <c r="CMS291" s="135"/>
      <c r="CMT291" s="135"/>
      <c r="CMU291" s="135"/>
      <c r="CMV291" s="135"/>
      <c r="CMW291" s="135"/>
      <c r="CMX291" s="135"/>
      <c r="CMY291" s="135"/>
      <c r="CMZ291" s="135"/>
      <c r="CNA291" s="135"/>
      <c r="CNB291" s="135"/>
      <c r="CNC291" s="135"/>
      <c r="CND291" s="135"/>
      <c r="CNE291" s="135"/>
      <c r="CNF291" s="135"/>
      <c r="CNG291" s="135"/>
      <c r="CNH291" s="135"/>
      <c r="CNI291" s="135"/>
      <c r="CNJ291" s="135"/>
      <c r="CNK291" s="135"/>
      <c r="CNL291" s="135"/>
      <c r="CNM291" s="135"/>
      <c r="CNN291" s="135"/>
      <c r="CNO291" s="135"/>
      <c r="CNP291" s="135"/>
      <c r="CNQ291" s="135"/>
      <c r="CNR291" s="135"/>
      <c r="CNS291" s="135"/>
      <c r="CNT291" s="135"/>
      <c r="CNU291" s="135"/>
      <c r="CNV291" s="135"/>
      <c r="CNW291" s="135"/>
      <c r="CNX291" s="135"/>
      <c r="CNY291" s="135"/>
      <c r="CNZ291" s="135"/>
      <c r="COA291" s="135"/>
      <c r="COB291" s="135"/>
      <c r="COC291" s="135"/>
      <c r="COD291" s="135"/>
      <c r="COE291" s="135"/>
      <c r="COF291" s="135"/>
      <c r="COG291" s="135"/>
      <c r="COH291" s="135"/>
      <c r="COI291" s="135"/>
      <c r="COJ291" s="135"/>
      <c r="COK291" s="135"/>
      <c r="COL291" s="135"/>
      <c r="COM291" s="135"/>
      <c r="CON291" s="135"/>
      <c r="COO291" s="135"/>
      <c r="COP291" s="135"/>
      <c r="COQ291" s="135"/>
      <c r="COR291" s="135"/>
      <c r="COS291" s="135"/>
      <c r="COT291" s="135"/>
      <c r="COU291" s="135"/>
      <c r="COV291" s="135"/>
      <c r="COW291" s="135"/>
      <c r="COX291" s="135"/>
      <c r="COY291" s="135"/>
      <c r="COZ291" s="135"/>
      <c r="CPA291" s="135"/>
      <c r="CPB291" s="135"/>
      <c r="CPC291" s="135"/>
      <c r="CPD291" s="135"/>
      <c r="CPE291" s="135"/>
      <c r="CPF291" s="135"/>
      <c r="CPG291" s="135"/>
      <c r="CPH291" s="135"/>
      <c r="CPI291" s="135"/>
      <c r="CPJ291" s="135"/>
      <c r="CPK291" s="135"/>
      <c r="CPL291" s="135"/>
      <c r="CPM291" s="135"/>
      <c r="CPN291" s="135"/>
      <c r="CPO291" s="135"/>
      <c r="CPP291" s="135"/>
      <c r="CPQ291" s="135"/>
      <c r="CPR291" s="135"/>
      <c r="CPS291" s="135"/>
      <c r="CPT291" s="135"/>
      <c r="CPU291" s="135"/>
      <c r="CPV291" s="135"/>
      <c r="CPW291" s="135"/>
      <c r="CPX291" s="135"/>
      <c r="CPY291" s="135"/>
      <c r="CPZ291" s="135"/>
      <c r="CQA291" s="135"/>
      <c r="CQB291" s="135"/>
      <c r="CQC291" s="135"/>
      <c r="CQD291" s="135"/>
      <c r="CQE291" s="135"/>
      <c r="CQF291" s="135"/>
      <c r="CQG291" s="135"/>
      <c r="CQH291" s="135"/>
      <c r="CQI291" s="135"/>
      <c r="CQJ291" s="135"/>
      <c r="CQK291" s="135"/>
      <c r="CQL291" s="135"/>
      <c r="CQM291" s="135"/>
      <c r="CQN291" s="135"/>
      <c r="CQO291" s="135"/>
      <c r="CQP291" s="135"/>
      <c r="CQQ291" s="135"/>
      <c r="CQR291" s="135"/>
      <c r="CQS291" s="135"/>
      <c r="CQT291" s="135"/>
      <c r="CQU291" s="135"/>
      <c r="CQV291" s="135"/>
      <c r="CQW291" s="135"/>
      <c r="CQX291" s="135"/>
      <c r="CQY291" s="135"/>
      <c r="CQZ291" s="135"/>
      <c r="CRA291" s="135"/>
      <c r="CRB291" s="135"/>
      <c r="CRC291" s="135"/>
      <c r="CRD291" s="135"/>
      <c r="CRE291" s="135"/>
      <c r="CRF291" s="135"/>
      <c r="CRG291" s="135"/>
      <c r="CRH291" s="135"/>
      <c r="CRI291" s="135"/>
      <c r="CRJ291" s="135"/>
      <c r="CRK291" s="135"/>
      <c r="CRL291" s="135"/>
      <c r="CRM291" s="135"/>
      <c r="CRN291" s="135"/>
      <c r="CRO291" s="135"/>
      <c r="CRP291" s="135"/>
      <c r="CRQ291" s="135"/>
      <c r="CRR291" s="135"/>
      <c r="CRS291" s="135"/>
      <c r="CRT291" s="135"/>
      <c r="CRU291" s="135"/>
      <c r="CRV291" s="135"/>
      <c r="CRW291" s="135"/>
      <c r="CRX291" s="135"/>
      <c r="CRY291" s="135"/>
      <c r="CRZ291" s="135"/>
      <c r="CSA291" s="135"/>
      <c r="CSB291" s="135"/>
      <c r="CSC291" s="135"/>
      <c r="CSD291" s="135"/>
      <c r="CSE291" s="135"/>
      <c r="CSF291" s="135"/>
      <c r="CSG291" s="135"/>
      <c r="CSH291" s="135"/>
      <c r="CSI291" s="135"/>
      <c r="CSJ291" s="135"/>
      <c r="CSK291" s="135"/>
      <c r="CSL291" s="135"/>
      <c r="CSM291" s="135"/>
      <c r="CSN291" s="135"/>
      <c r="CSO291" s="135"/>
      <c r="CSP291" s="135"/>
      <c r="CSQ291" s="135"/>
      <c r="CSR291" s="135"/>
      <c r="CSS291" s="135"/>
      <c r="CST291" s="135"/>
      <c r="CSU291" s="135"/>
      <c r="CSV291" s="135"/>
      <c r="CSW291" s="135"/>
      <c r="CSX291" s="135"/>
      <c r="CSY291" s="135"/>
      <c r="CSZ291" s="135"/>
      <c r="CTA291" s="135"/>
      <c r="CTB291" s="135"/>
      <c r="CTC291" s="135"/>
      <c r="CTD291" s="135"/>
      <c r="CTE291" s="135"/>
      <c r="CTF291" s="135"/>
      <c r="CTG291" s="135"/>
      <c r="CTH291" s="135"/>
      <c r="CTI291" s="135"/>
      <c r="CTJ291" s="135"/>
      <c r="CTK291" s="135"/>
      <c r="CTL291" s="135"/>
      <c r="CTM291" s="135"/>
      <c r="CTN291" s="135"/>
      <c r="CTO291" s="135"/>
      <c r="CTP291" s="135"/>
      <c r="CTQ291" s="135"/>
      <c r="CTR291" s="135"/>
      <c r="CTS291" s="135"/>
      <c r="CTT291" s="135"/>
      <c r="CTU291" s="135"/>
      <c r="CTV291" s="135"/>
      <c r="CTW291" s="135"/>
      <c r="CTX291" s="135"/>
      <c r="CTY291" s="135"/>
      <c r="CTZ291" s="135"/>
      <c r="CUA291" s="135"/>
      <c r="CUB291" s="135"/>
      <c r="CUC291" s="135"/>
      <c r="CUD291" s="135"/>
      <c r="CUE291" s="135"/>
      <c r="CUF291" s="135"/>
      <c r="CUG291" s="135"/>
      <c r="CUH291" s="135"/>
      <c r="CUI291" s="135"/>
      <c r="CUJ291" s="135"/>
      <c r="CUK291" s="135"/>
      <c r="CUL291" s="135"/>
      <c r="CUM291" s="135"/>
      <c r="CUN291" s="135"/>
      <c r="CUO291" s="135"/>
      <c r="CUP291" s="135"/>
      <c r="CUQ291" s="135"/>
      <c r="CUR291" s="135"/>
      <c r="CUS291" s="135"/>
      <c r="CUT291" s="135"/>
      <c r="CUU291" s="135"/>
      <c r="CUV291" s="135"/>
      <c r="CUW291" s="135"/>
      <c r="CUX291" s="135"/>
      <c r="CUY291" s="135"/>
      <c r="CUZ291" s="135"/>
      <c r="CVA291" s="135"/>
      <c r="CVB291" s="135"/>
      <c r="CVC291" s="135"/>
      <c r="CVD291" s="135"/>
      <c r="CVE291" s="135"/>
      <c r="CVF291" s="135"/>
      <c r="CVG291" s="135"/>
      <c r="CVH291" s="135"/>
      <c r="CVI291" s="135"/>
      <c r="CVJ291" s="135"/>
      <c r="CVK291" s="135"/>
      <c r="CVL291" s="135"/>
      <c r="CVM291" s="135"/>
      <c r="CVN291" s="135"/>
      <c r="CVO291" s="135"/>
      <c r="CVP291" s="135"/>
      <c r="CVQ291" s="135"/>
      <c r="CVR291" s="135"/>
      <c r="CVS291" s="135"/>
      <c r="CVT291" s="135"/>
      <c r="CVU291" s="135"/>
      <c r="CVV291" s="135"/>
      <c r="CVW291" s="135"/>
      <c r="CVX291" s="135"/>
      <c r="CVY291" s="135"/>
      <c r="CVZ291" s="135"/>
      <c r="CWA291" s="135"/>
      <c r="CWB291" s="135"/>
      <c r="CWC291" s="135"/>
      <c r="CWD291" s="135"/>
      <c r="CWE291" s="135"/>
      <c r="CWF291" s="135"/>
      <c r="CWG291" s="135"/>
      <c r="CWH291" s="135"/>
      <c r="CWI291" s="135"/>
      <c r="CWJ291" s="135"/>
      <c r="CWK291" s="135"/>
      <c r="CWL291" s="135"/>
      <c r="CWM291" s="135"/>
      <c r="CWN291" s="135"/>
      <c r="CWO291" s="135"/>
      <c r="CWP291" s="135"/>
      <c r="CWQ291" s="135"/>
      <c r="CWR291" s="135"/>
      <c r="CWS291" s="135"/>
      <c r="CWT291" s="135"/>
      <c r="CWU291" s="135"/>
      <c r="CWV291" s="135"/>
      <c r="CWW291" s="135"/>
      <c r="CWX291" s="135"/>
      <c r="CWY291" s="135"/>
      <c r="CWZ291" s="135"/>
      <c r="CXA291" s="135"/>
      <c r="CXB291" s="135"/>
      <c r="CXC291" s="135"/>
      <c r="CXD291" s="135"/>
      <c r="CXE291" s="135"/>
      <c r="CXF291" s="135"/>
      <c r="CXG291" s="135"/>
      <c r="CXH291" s="135"/>
      <c r="CXI291" s="135"/>
      <c r="CXJ291" s="135"/>
      <c r="CXK291" s="135"/>
      <c r="CXL291" s="135"/>
      <c r="CXM291" s="135"/>
      <c r="CXN291" s="135"/>
      <c r="CXO291" s="135"/>
      <c r="CXP291" s="135"/>
      <c r="CXQ291" s="135"/>
      <c r="CXR291" s="135"/>
      <c r="CXS291" s="135"/>
      <c r="CXT291" s="135"/>
      <c r="CXU291" s="135"/>
      <c r="CXV291" s="135"/>
      <c r="CXW291" s="135"/>
      <c r="CXX291" s="135"/>
      <c r="CXY291" s="135"/>
      <c r="CXZ291" s="135"/>
      <c r="CYA291" s="135"/>
      <c r="CYB291" s="135"/>
      <c r="CYC291" s="135"/>
      <c r="CYD291" s="135"/>
      <c r="CYE291" s="135"/>
      <c r="CYF291" s="135"/>
      <c r="CYG291" s="135"/>
      <c r="CYH291" s="135"/>
      <c r="CYI291" s="135"/>
      <c r="CYJ291" s="135"/>
      <c r="CYK291" s="135"/>
      <c r="CYL291" s="135"/>
      <c r="CYM291" s="135"/>
      <c r="CYN291" s="135"/>
      <c r="CYO291" s="135"/>
      <c r="CYP291" s="135"/>
      <c r="CYQ291" s="135"/>
      <c r="CYR291" s="135"/>
      <c r="CYS291" s="135"/>
      <c r="CYT291" s="135"/>
      <c r="CYU291" s="135"/>
      <c r="CYV291" s="135"/>
      <c r="CYW291" s="135"/>
      <c r="CYX291" s="135"/>
      <c r="CYY291" s="135"/>
      <c r="CYZ291" s="135"/>
      <c r="CZA291" s="135"/>
      <c r="CZB291" s="135"/>
      <c r="CZC291" s="135"/>
      <c r="CZD291" s="135"/>
      <c r="CZE291" s="135"/>
      <c r="CZF291" s="135"/>
      <c r="CZG291" s="135"/>
      <c r="CZH291" s="135"/>
      <c r="CZI291" s="135"/>
      <c r="CZJ291" s="135"/>
      <c r="CZK291" s="135"/>
      <c r="CZL291" s="135"/>
      <c r="CZM291" s="135"/>
      <c r="CZN291" s="135"/>
      <c r="CZO291" s="135"/>
      <c r="CZP291" s="135"/>
      <c r="CZQ291" s="135"/>
      <c r="CZR291" s="135"/>
      <c r="CZS291" s="135"/>
      <c r="CZT291" s="135"/>
      <c r="CZU291" s="135"/>
      <c r="CZV291" s="135"/>
      <c r="CZW291" s="135"/>
      <c r="CZX291" s="135"/>
      <c r="CZY291" s="135"/>
      <c r="CZZ291" s="135"/>
      <c r="DAA291" s="135"/>
      <c r="DAB291" s="135"/>
      <c r="DAC291" s="135"/>
      <c r="DAD291" s="135"/>
      <c r="DAE291" s="135"/>
      <c r="DAF291" s="135"/>
      <c r="DAG291" s="135"/>
      <c r="DAH291" s="135"/>
      <c r="DAI291" s="135"/>
      <c r="DAJ291" s="135"/>
      <c r="DAK291" s="135"/>
      <c r="DAL291" s="135"/>
      <c r="DAM291" s="135"/>
      <c r="DAN291" s="135"/>
      <c r="DAO291" s="135"/>
      <c r="DAP291" s="135"/>
      <c r="DAQ291" s="135"/>
      <c r="DAR291" s="135"/>
      <c r="DAS291" s="135"/>
      <c r="DAT291" s="135"/>
      <c r="DAU291" s="135"/>
      <c r="DAV291" s="135"/>
      <c r="DAW291" s="135"/>
      <c r="DAX291" s="135"/>
      <c r="DAY291" s="135"/>
      <c r="DAZ291" s="135"/>
      <c r="DBA291" s="135"/>
      <c r="DBB291" s="135"/>
      <c r="DBC291" s="135"/>
      <c r="DBD291" s="135"/>
      <c r="DBE291" s="135"/>
      <c r="DBF291" s="135"/>
      <c r="DBG291" s="135"/>
      <c r="DBH291" s="135"/>
      <c r="DBI291" s="135"/>
      <c r="DBJ291" s="135"/>
      <c r="DBK291" s="135"/>
      <c r="DBL291" s="135"/>
      <c r="DBM291" s="135"/>
      <c r="DBN291" s="135"/>
      <c r="DBO291" s="135"/>
      <c r="DBP291" s="135"/>
      <c r="DBQ291" s="135"/>
      <c r="DBR291" s="135"/>
      <c r="DBS291" s="135"/>
      <c r="DBT291" s="135"/>
      <c r="DBU291" s="135"/>
      <c r="DBV291" s="135"/>
      <c r="DBW291" s="135"/>
      <c r="DBX291" s="135"/>
      <c r="DBY291" s="135"/>
      <c r="DBZ291" s="135"/>
      <c r="DCA291" s="135"/>
      <c r="DCB291" s="135"/>
      <c r="DCC291" s="135"/>
      <c r="DCD291" s="135"/>
      <c r="DCE291" s="135"/>
      <c r="DCF291" s="135"/>
      <c r="DCG291" s="135"/>
      <c r="DCH291" s="135"/>
      <c r="DCI291" s="135"/>
      <c r="DCJ291" s="135"/>
      <c r="DCK291" s="135"/>
      <c r="DCL291" s="135"/>
      <c r="DCM291" s="135"/>
      <c r="DCN291" s="135"/>
      <c r="DCO291" s="135"/>
      <c r="DCP291" s="135"/>
      <c r="DCQ291" s="135"/>
      <c r="DCR291" s="135"/>
      <c r="DCS291" s="135"/>
      <c r="DCT291" s="135"/>
      <c r="DCU291" s="135"/>
      <c r="DCV291" s="135"/>
      <c r="DCW291" s="135"/>
      <c r="DCX291" s="135"/>
      <c r="DCY291" s="135"/>
      <c r="DCZ291" s="135"/>
      <c r="DDA291" s="135"/>
      <c r="DDB291" s="135"/>
      <c r="DDC291" s="135"/>
      <c r="DDD291" s="135"/>
      <c r="DDE291" s="135"/>
      <c r="DDF291" s="135"/>
      <c r="DDG291" s="135"/>
      <c r="DDH291" s="135"/>
      <c r="DDI291" s="135"/>
      <c r="DDJ291" s="135"/>
      <c r="DDK291" s="135"/>
      <c r="DDL291" s="135"/>
      <c r="DDM291" s="135"/>
      <c r="DDN291" s="135"/>
      <c r="DDO291" s="135"/>
      <c r="DDP291" s="135"/>
      <c r="DDQ291" s="135"/>
      <c r="DDR291" s="135"/>
      <c r="DDS291" s="135"/>
      <c r="DDT291" s="135"/>
      <c r="DDU291" s="135"/>
      <c r="DDV291" s="135"/>
      <c r="DDW291" s="135"/>
      <c r="DDX291" s="135"/>
      <c r="DDY291" s="135"/>
      <c r="DDZ291" s="135"/>
      <c r="DEA291" s="135"/>
      <c r="DEB291" s="135"/>
      <c r="DEC291" s="135"/>
      <c r="DED291" s="135"/>
      <c r="DEE291" s="135"/>
      <c r="DEF291" s="135"/>
      <c r="DEG291" s="135"/>
      <c r="DEH291" s="135"/>
      <c r="DEI291" s="135"/>
      <c r="DEJ291" s="135"/>
      <c r="DEK291" s="135"/>
      <c r="DEL291" s="135"/>
      <c r="DEM291" s="135"/>
      <c r="DEN291" s="135"/>
      <c r="DEO291" s="135"/>
      <c r="DEP291" s="135"/>
      <c r="DEQ291" s="135"/>
      <c r="DER291" s="135"/>
      <c r="DES291" s="135"/>
      <c r="DET291" s="135"/>
      <c r="DEU291" s="135"/>
      <c r="DEV291" s="135"/>
      <c r="DEW291" s="135"/>
      <c r="DEX291" s="135"/>
      <c r="DEY291" s="135"/>
      <c r="DEZ291" s="135"/>
      <c r="DFA291" s="135"/>
      <c r="DFB291" s="135"/>
      <c r="DFC291" s="135"/>
      <c r="DFD291" s="135"/>
      <c r="DFE291" s="135"/>
      <c r="DFF291" s="135"/>
      <c r="DFG291" s="135"/>
      <c r="DFH291" s="135"/>
      <c r="DFI291" s="135"/>
      <c r="DFJ291" s="135"/>
      <c r="DFK291" s="135"/>
      <c r="DFL291" s="135"/>
      <c r="DFM291" s="135"/>
      <c r="DFN291" s="135"/>
      <c r="DFO291" s="135"/>
      <c r="DFP291" s="135"/>
      <c r="DFQ291" s="135"/>
      <c r="DFR291" s="135"/>
      <c r="DFS291" s="135"/>
      <c r="DFT291" s="135"/>
      <c r="DFU291" s="135"/>
      <c r="DFV291" s="135"/>
      <c r="DFW291" s="135"/>
      <c r="DFX291" s="135"/>
      <c r="DFY291" s="135"/>
      <c r="DFZ291" s="135"/>
      <c r="DGA291" s="135"/>
      <c r="DGB291" s="135"/>
      <c r="DGC291" s="135"/>
      <c r="DGD291" s="135"/>
      <c r="DGE291" s="135"/>
      <c r="DGF291" s="135"/>
      <c r="DGG291" s="135"/>
      <c r="DGH291" s="135"/>
      <c r="DGI291" s="135"/>
      <c r="DGJ291" s="135"/>
      <c r="DGK291" s="135"/>
      <c r="DGL291" s="135"/>
      <c r="DGM291" s="135"/>
      <c r="DGN291" s="135"/>
      <c r="DGO291" s="135"/>
      <c r="DGP291" s="135"/>
      <c r="DGQ291" s="135"/>
      <c r="DGR291" s="135"/>
      <c r="DGS291" s="135"/>
      <c r="DGT291" s="135"/>
      <c r="DGU291" s="135"/>
      <c r="DGV291" s="135"/>
      <c r="DGW291" s="135"/>
      <c r="DGX291" s="135"/>
      <c r="DGY291" s="135"/>
      <c r="DGZ291" s="135"/>
      <c r="DHA291" s="135"/>
      <c r="DHB291" s="135"/>
      <c r="DHC291" s="135"/>
      <c r="DHD291" s="135"/>
      <c r="DHE291" s="135"/>
      <c r="DHF291" s="135"/>
      <c r="DHG291" s="135"/>
      <c r="DHH291" s="135"/>
      <c r="DHI291" s="135"/>
      <c r="DHJ291" s="135"/>
      <c r="DHK291" s="135"/>
      <c r="DHL291" s="135"/>
      <c r="DHM291" s="135"/>
      <c r="DHN291" s="135"/>
      <c r="DHO291" s="135"/>
      <c r="DHP291" s="135"/>
      <c r="DHQ291" s="135"/>
      <c r="DHR291" s="135"/>
      <c r="DHS291" s="135"/>
      <c r="DHT291" s="135"/>
      <c r="DHU291" s="135"/>
      <c r="DHV291" s="135"/>
      <c r="DHW291" s="135"/>
      <c r="DHX291" s="135"/>
      <c r="DHY291" s="135"/>
      <c r="DHZ291" s="135"/>
      <c r="DIA291" s="135"/>
      <c r="DIB291" s="135"/>
      <c r="DIC291" s="135"/>
      <c r="DID291" s="135"/>
      <c r="DIE291" s="135"/>
      <c r="DIF291" s="135"/>
      <c r="DIG291" s="135"/>
      <c r="DIH291" s="135"/>
      <c r="DII291" s="135"/>
      <c r="DIJ291" s="135"/>
      <c r="DIK291" s="135"/>
      <c r="DIL291" s="135"/>
      <c r="DIM291" s="135"/>
      <c r="DIN291" s="135"/>
      <c r="DIO291" s="135"/>
      <c r="DIP291" s="135"/>
      <c r="DIQ291" s="135"/>
      <c r="DIR291" s="135"/>
      <c r="DIS291" s="135"/>
      <c r="DIT291" s="135"/>
      <c r="DIU291" s="135"/>
      <c r="DIV291" s="135"/>
      <c r="DIW291" s="135"/>
      <c r="DIX291" s="135"/>
      <c r="DIY291" s="135"/>
      <c r="DIZ291" s="135"/>
      <c r="DJA291" s="135"/>
      <c r="DJB291" s="135"/>
      <c r="DJC291" s="135"/>
      <c r="DJD291" s="135"/>
      <c r="DJE291" s="135"/>
      <c r="DJF291" s="135"/>
      <c r="DJG291" s="135"/>
      <c r="DJH291" s="135"/>
      <c r="DJI291" s="135"/>
      <c r="DJJ291" s="135"/>
      <c r="DJK291" s="135"/>
      <c r="DJL291" s="135"/>
      <c r="DJM291" s="135"/>
      <c r="DJN291" s="135"/>
      <c r="DJO291" s="135"/>
      <c r="DJP291" s="135"/>
      <c r="DJQ291" s="135"/>
      <c r="DJR291" s="135"/>
      <c r="DJS291" s="135"/>
      <c r="DJT291" s="135"/>
      <c r="DJU291" s="135"/>
      <c r="DJV291" s="135"/>
      <c r="DJW291" s="135"/>
      <c r="DJX291" s="135"/>
      <c r="DJY291" s="135"/>
      <c r="DJZ291" s="135"/>
      <c r="DKA291" s="135"/>
      <c r="DKB291" s="135"/>
      <c r="DKC291" s="135"/>
      <c r="DKD291" s="135"/>
      <c r="DKE291" s="135"/>
      <c r="DKF291" s="135"/>
      <c r="DKG291" s="135"/>
      <c r="DKH291" s="135"/>
      <c r="DKI291" s="135"/>
      <c r="DKJ291" s="135"/>
      <c r="DKK291" s="135"/>
      <c r="DKL291" s="135"/>
      <c r="DKM291" s="135"/>
      <c r="DKN291" s="135"/>
      <c r="DKO291" s="135"/>
      <c r="DKP291" s="135"/>
      <c r="DKQ291" s="135"/>
      <c r="DKR291" s="135"/>
      <c r="DKS291" s="135"/>
      <c r="DKT291" s="135"/>
      <c r="DKU291" s="135"/>
      <c r="DKV291" s="135"/>
      <c r="DKW291" s="135"/>
      <c r="DKX291" s="135"/>
      <c r="DKY291" s="135"/>
      <c r="DKZ291" s="135"/>
      <c r="DLA291" s="135"/>
      <c r="DLB291" s="135"/>
      <c r="DLC291" s="135"/>
      <c r="DLD291" s="135"/>
      <c r="DLE291" s="135"/>
      <c r="DLF291" s="135"/>
      <c r="DLG291" s="135"/>
      <c r="DLH291" s="135"/>
      <c r="DLI291" s="135"/>
      <c r="DLJ291" s="135"/>
      <c r="DLK291" s="135"/>
      <c r="DLL291" s="135"/>
      <c r="DLM291" s="135"/>
      <c r="DLN291" s="135"/>
      <c r="DLO291" s="135"/>
      <c r="DLP291" s="135"/>
      <c r="DLQ291" s="135"/>
      <c r="DLR291" s="135"/>
      <c r="DLS291" s="135"/>
      <c r="DLT291" s="135"/>
      <c r="DLU291" s="135"/>
      <c r="DLV291" s="135"/>
      <c r="DLW291" s="135"/>
      <c r="DLX291" s="135"/>
      <c r="DLY291" s="135"/>
      <c r="DLZ291" s="135"/>
      <c r="DMA291" s="135"/>
      <c r="DMB291" s="135"/>
      <c r="DMC291" s="135"/>
      <c r="DMD291" s="135"/>
      <c r="DME291" s="135"/>
      <c r="DMF291" s="135"/>
      <c r="DMG291" s="135"/>
      <c r="DMH291" s="135"/>
      <c r="DMI291" s="135"/>
      <c r="DMJ291" s="135"/>
      <c r="DMK291" s="135"/>
      <c r="DML291" s="135"/>
      <c r="DMM291" s="135"/>
      <c r="DMN291" s="135"/>
      <c r="DMO291" s="135"/>
      <c r="DMP291" s="135"/>
      <c r="DMQ291" s="135"/>
      <c r="DMR291" s="135"/>
      <c r="DMS291" s="135"/>
      <c r="DMT291" s="135"/>
      <c r="DMU291" s="135"/>
      <c r="DMV291" s="135"/>
      <c r="DMW291" s="135"/>
      <c r="DMX291" s="135"/>
      <c r="DMY291" s="135"/>
      <c r="DMZ291" s="135"/>
      <c r="DNA291" s="135"/>
      <c r="DNB291" s="135"/>
      <c r="DNC291" s="135"/>
      <c r="DND291" s="135"/>
      <c r="DNE291" s="135"/>
      <c r="DNF291" s="135"/>
      <c r="DNG291" s="135"/>
      <c r="DNH291" s="135"/>
      <c r="DNI291" s="135"/>
      <c r="DNJ291" s="135"/>
      <c r="DNK291" s="135"/>
      <c r="DNL291" s="135"/>
      <c r="DNM291" s="135"/>
      <c r="DNN291" s="135"/>
      <c r="DNO291" s="135"/>
      <c r="DNP291" s="135"/>
      <c r="DNQ291" s="135"/>
      <c r="DNR291" s="135"/>
      <c r="DNS291" s="135"/>
      <c r="DNT291" s="135"/>
      <c r="DNU291" s="135"/>
      <c r="DNV291" s="135"/>
    </row>
    <row r="292" spans="1:3090" ht="25.5" x14ac:dyDescent="0.2">
      <c r="A292" s="151" t="s">
        <v>496</v>
      </c>
      <c r="B292" s="152"/>
      <c r="C292" s="152"/>
      <c r="D292" s="152"/>
      <c r="E292" s="152"/>
      <c r="F292" s="152"/>
      <c r="G292" s="14" t="s">
        <v>494</v>
      </c>
      <c r="H292" s="50">
        <v>1</v>
      </c>
      <c r="I292" s="19">
        <v>22.56</v>
      </c>
      <c r="J292" s="119" t="s">
        <v>495</v>
      </c>
      <c r="K292" s="18"/>
      <c r="L292" s="19">
        <f>SUM(I292*K292)</f>
        <v>0</v>
      </c>
      <c r="M292" s="19">
        <v>28</v>
      </c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  <c r="AV292" s="135"/>
      <c r="AW292" s="135"/>
      <c r="AX292" s="135"/>
      <c r="AY292" s="135"/>
      <c r="AZ292" s="135"/>
      <c r="BA292" s="135"/>
      <c r="BB292" s="135"/>
      <c r="BC292" s="135"/>
      <c r="BD292" s="135"/>
      <c r="BE292" s="135"/>
      <c r="BF292" s="135"/>
      <c r="BG292" s="135"/>
      <c r="BH292" s="135"/>
      <c r="BI292" s="135"/>
      <c r="BJ292" s="135"/>
      <c r="BK292" s="135"/>
      <c r="BL292" s="135"/>
      <c r="BM292" s="135"/>
      <c r="BN292" s="135"/>
      <c r="BO292" s="135"/>
      <c r="BP292" s="135"/>
      <c r="BQ292" s="135"/>
      <c r="BR292" s="135"/>
      <c r="BS292" s="135"/>
      <c r="BT292" s="135"/>
      <c r="BU292" s="135"/>
      <c r="BV292" s="135"/>
      <c r="BW292" s="135"/>
      <c r="BX292" s="135"/>
      <c r="BY292" s="135"/>
      <c r="BZ292" s="135"/>
      <c r="CA292" s="135"/>
      <c r="CB292" s="135"/>
      <c r="CC292" s="135"/>
      <c r="CD292" s="135"/>
      <c r="CE292" s="135"/>
      <c r="CF292" s="135"/>
      <c r="CG292" s="135"/>
      <c r="CH292" s="135"/>
      <c r="CI292" s="135"/>
      <c r="CJ292" s="135"/>
      <c r="CK292" s="135"/>
      <c r="CL292" s="135"/>
      <c r="CM292" s="135"/>
      <c r="CN292" s="135"/>
      <c r="CO292" s="135"/>
      <c r="CP292" s="135"/>
      <c r="CQ292" s="135"/>
      <c r="CR292" s="135"/>
      <c r="CS292" s="135"/>
      <c r="CT292" s="135"/>
      <c r="CU292" s="135"/>
      <c r="CV292" s="135"/>
      <c r="CW292" s="135"/>
      <c r="CX292" s="135"/>
      <c r="CY292" s="135"/>
      <c r="CZ292" s="135"/>
      <c r="DA292" s="135"/>
      <c r="DB292" s="135"/>
      <c r="DC292" s="135"/>
      <c r="DD292" s="135"/>
      <c r="DE292" s="135"/>
      <c r="DF292" s="135"/>
      <c r="DG292" s="135"/>
      <c r="DH292" s="135"/>
      <c r="DI292" s="135"/>
      <c r="DJ292" s="135"/>
      <c r="DK292" s="135"/>
      <c r="DL292" s="135"/>
      <c r="DM292" s="135"/>
      <c r="DN292" s="135"/>
      <c r="DO292" s="135"/>
      <c r="DP292" s="135"/>
      <c r="DQ292" s="135"/>
      <c r="DR292" s="135"/>
      <c r="DS292" s="135"/>
      <c r="DT292" s="135"/>
      <c r="DU292" s="135"/>
      <c r="DV292" s="135"/>
      <c r="DW292" s="135"/>
      <c r="DX292" s="135"/>
      <c r="DY292" s="135"/>
      <c r="DZ292" s="135"/>
      <c r="EA292" s="135"/>
      <c r="EB292" s="135"/>
      <c r="EC292" s="135"/>
      <c r="ED292" s="135"/>
      <c r="EE292" s="135"/>
      <c r="EF292" s="135"/>
      <c r="EG292" s="135"/>
      <c r="EH292" s="135"/>
      <c r="EI292" s="135"/>
      <c r="EJ292" s="135"/>
      <c r="EK292" s="135"/>
      <c r="EL292" s="135"/>
      <c r="EM292" s="135"/>
      <c r="EN292" s="135"/>
      <c r="EO292" s="135"/>
      <c r="EP292" s="135"/>
      <c r="EQ292" s="135"/>
      <c r="ER292" s="135"/>
      <c r="ES292" s="135"/>
      <c r="ET292" s="135"/>
      <c r="EU292" s="135"/>
      <c r="EV292" s="135"/>
      <c r="EW292" s="135"/>
      <c r="EX292" s="135"/>
      <c r="EY292" s="135"/>
      <c r="EZ292" s="135"/>
      <c r="FA292" s="135"/>
      <c r="FB292" s="135"/>
      <c r="FC292" s="135"/>
      <c r="FD292" s="135"/>
      <c r="FE292" s="135"/>
      <c r="FF292" s="135"/>
      <c r="FG292" s="135"/>
      <c r="FH292" s="135"/>
      <c r="FI292" s="135"/>
      <c r="FJ292" s="135"/>
      <c r="FK292" s="135"/>
      <c r="FL292" s="135"/>
      <c r="FM292" s="135"/>
      <c r="FN292" s="135"/>
      <c r="FO292" s="135"/>
      <c r="FP292" s="135"/>
      <c r="FQ292" s="135"/>
      <c r="FR292" s="135"/>
      <c r="FS292" s="135"/>
      <c r="FT292" s="135"/>
      <c r="FU292" s="135"/>
      <c r="FV292" s="135"/>
      <c r="FW292" s="135"/>
      <c r="FX292" s="135"/>
      <c r="FY292" s="135"/>
      <c r="FZ292" s="135"/>
      <c r="GA292" s="135"/>
      <c r="GB292" s="135"/>
      <c r="GC292" s="135"/>
      <c r="GD292" s="135"/>
      <c r="GE292" s="135"/>
      <c r="GF292" s="135"/>
      <c r="GG292" s="135"/>
      <c r="GH292" s="135"/>
      <c r="GI292" s="135"/>
      <c r="GJ292" s="135"/>
      <c r="GK292" s="135"/>
      <c r="GL292" s="135"/>
      <c r="GM292" s="135"/>
      <c r="GN292" s="135"/>
      <c r="GO292" s="135"/>
      <c r="GP292" s="135"/>
      <c r="GQ292" s="135"/>
      <c r="GR292" s="135"/>
      <c r="GS292" s="135"/>
      <c r="GT292" s="135"/>
      <c r="GU292" s="135"/>
      <c r="GV292" s="135"/>
      <c r="GW292" s="135"/>
      <c r="GX292" s="135"/>
      <c r="GY292" s="135"/>
      <c r="GZ292" s="135"/>
      <c r="HA292" s="135"/>
      <c r="HB292" s="135"/>
      <c r="HC292" s="135"/>
      <c r="HD292" s="135"/>
      <c r="HE292" s="135"/>
      <c r="HF292" s="135"/>
      <c r="HG292" s="135"/>
      <c r="HH292" s="135"/>
      <c r="HI292" s="135"/>
      <c r="HJ292" s="135"/>
      <c r="HK292" s="135"/>
      <c r="HL292" s="135"/>
      <c r="HM292" s="135"/>
      <c r="HN292" s="135"/>
      <c r="HO292" s="135"/>
      <c r="HP292" s="135"/>
      <c r="HQ292" s="135"/>
      <c r="HR292" s="135"/>
      <c r="HS292" s="135"/>
      <c r="HT292" s="135"/>
      <c r="HU292" s="135"/>
      <c r="HV292" s="135"/>
      <c r="HW292" s="135"/>
      <c r="HX292" s="135"/>
      <c r="HY292" s="135"/>
      <c r="HZ292" s="135"/>
      <c r="IA292" s="135"/>
      <c r="IB292" s="135"/>
      <c r="IC292" s="135"/>
      <c r="ID292" s="135"/>
      <c r="IE292" s="135"/>
      <c r="IF292" s="135"/>
      <c r="IG292" s="135"/>
      <c r="IH292" s="135"/>
      <c r="II292" s="135"/>
      <c r="IJ292" s="135"/>
      <c r="IK292" s="135"/>
      <c r="IL292" s="135"/>
      <c r="IM292" s="135"/>
      <c r="IN292" s="135"/>
      <c r="IO292" s="135"/>
      <c r="IP292" s="135"/>
      <c r="IQ292" s="135"/>
      <c r="IR292" s="135"/>
      <c r="IS292" s="135"/>
      <c r="IT292" s="135"/>
      <c r="IU292" s="135"/>
      <c r="IV292" s="135"/>
      <c r="IW292" s="135"/>
      <c r="IX292" s="135"/>
      <c r="IY292" s="135"/>
      <c r="IZ292" s="135"/>
      <c r="JA292" s="135"/>
      <c r="JB292" s="135"/>
      <c r="JC292" s="135"/>
      <c r="JD292" s="135"/>
      <c r="JE292" s="135"/>
      <c r="JF292" s="135"/>
      <c r="JG292" s="135"/>
      <c r="JH292" s="135"/>
      <c r="JI292" s="135"/>
      <c r="JJ292" s="135"/>
      <c r="JK292" s="135"/>
      <c r="JL292" s="135"/>
      <c r="JM292" s="135"/>
      <c r="JN292" s="135"/>
      <c r="JO292" s="135"/>
      <c r="JP292" s="135"/>
      <c r="JQ292" s="135"/>
      <c r="JR292" s="135"/>
      <c r="JS292" s="135"/>
      <c r="JT292" s="135"/>
      <c r="JU292" s="135"/>
      <c r="JV292" s="135"/>
      <c r="JW292" s="135"/>
      <c r="JX292" s="135"/>
      <c r="JY292" s="135"/>
      <c r="JZ292" s="135"/>
      <c r="KA292" s="135"/>
      <c r="KB292" s="135"/>
      <c r="KC292" s="135"/>
      <c r="KD292" s="135"/>
      <c r="KE292" s="135"/>
      <c r="KF292" s="135"/>
      <c r="KG292" s="135"/>
      <c r="KH292" s="135"/>
      <c r="KI292" s="135"/>
      <c r="KJ292" s="135"/>
      <c r="KK292" s="135"/>
      <c r="KL292" s="135"/>
      <c r="KM292" s="135"/>
      <c r="KN292" s="135"/>
      <c r="KO292" s="135"/>
      <c r="KP292" s="135"/>
      <c r="KQ292" s="135"/>
      <c r="KR292" s="135"/>
      <c r="KS292" s="135"/>
      <c r="KT292" s="135"/>
      <c r="KU292" s="135"/>
      <c r="KV292" s="135"/>
      <c r="KW292" s="135"/>
      <c r="KX292" s="135"/>
      <c r="KY292" s="135"/>
      <c r="KZ292" s="135"/>
      <c r="LA292" s="135"/>
      <c r="LB292" s="135"/>
      <c r="LC292" s="135"/>
      <c r="LD292" s="135"/>
      <c r="LE292" s="135"/>
      <c r="LF292" s="135"/>
      <c r="LG292" s="135"/>
      <c r="LH292" s="135"/>
      <c r="LI292" s="135"/>
      <c r="LJ292" s="135"/>
      <c r="LK292" s="135"/>
      <c r="LL292" s="135"/>
      <c r="LM292" s="135"/>
      <c r="LN292" s="135"/>
      <c r="LO292" s="135"/>
      <c r="LP292" s="135"/>
      <c r="LQ292" s="135"/>
      <c r="LR292" s="135"/>
      <c r="LS292" s="135"/>
      <c r="LT292" s="135"/>
      <c r="LU292" s="135"/>
      <c r="LV292" s="135"/>
      <c r="LW292" s="135"/>
      <c r="LX292" s="135"/>
      <c r="LY292" s="135"/>
      <c r="LZ292" s="135"/>
      <c r="MA292" s="135"/>
      <c r="MB292" s="135"/>
      <c r="MC292" s="135"/>
      <c r="MD292" s="135"/>
      <c r="ME292" s="135"/>
      <c r="MF292" s="135"/>
      <c r="MG292" s="135"/>
      <c r="MH292" s="135"/>
      <c r="MI292" s="135"/>
      <c r="MJ292" s="135"/>
      <c r="MK292" s="135"/>
      <c r="ML292" s="135"/>
      <c r="MM292" s="135"/>
      <c r="MN292" s="135"/>
      <c r="MO292" s="135"/>
      <c r="MP292" s="135"/>
      <c r="MQ292" s="135"/>
      <c r="MR292" s="135"/>
      <c r="MS292" s="135"/>
      <c r="MT292" s="135"/>
      <c r="MU292" s="135"/>
      <c r="MV292" s="135"/>
      <c r="MW292" s="135"/>
      <c r="MX292" s="135"/>
      <c r="MY292" s="135"/>
      <c r="MZ292" s="135"/>
      <c r="NA292" s="135"/>
      <c r="NB292" s="135"/>
      <c r="NC292" s="135"/>
      <c r="ND292" s="135"/>
      <c r="NE292" s="135"/>
      <c r="NF292" s="135"/>
      <c r="NG292" s="135"/>
      <c r="NH292" s="135"/>
      <c r="NI292" s="135"/>
      <c r="NJ292" s="135"/>
      <c r="NK292" s="135"/>
      <c r="NL292" s="135"/>
      <c r="NM292" s="135"/>
      <c r="NN292" s="135"/>
      <c r="NO292" s="135"/>
      <c r="NP292" s="135"/>
      <c r="NQ292" s="135"/>
      <c r="NR292" s="135"/>
      <c r="NS292" s="135"/>
      <c r="NT292" s="135"/>
      <c r="NU292" s="135"/>
      <c r="NV292" s="135"/>
      <c r="NW292" s="135"/>
      <c r="NX292" s="135"/>
      <c r="NY292" s="135"/>
      <c r="NZ292" s="135"/>
      <c r="OA292" s="135"/>
      <c r="OB292" s="135"/>
      <c r="OC292" s="135"/>
      <c r="OD292" s="135"/>
      <c r="OE292" s="135"/>
      <c r="OF292" s="135"/>
      <c r="OG292" s="135"/>
      <c r="OH292" s="135"/>
      <c r="OI292" s="135"/>
      <c r="OJ292" s="135"/>
      <c r="OK292" s="135"/>
      <c r="OL292" s="135"/>
      <c r="OM292" s="135"/>
      <c r="ON292" s="135"/>
      <c r="OO292" s="135"/>
      <c r="OP292" s="135"/>
      <c r="OQ292" s="135"/>
      <c r="OR292" s="135"/>
      <c r="OS292" s="135"/>
      <c r="OT292" s="135"/>
      <c r="OU292" s="135"/>
      <c r="OV292" s="135"/>
      <c r="OW292" s="135"/>
      <c r="OX292" s="135"/>
      <c r="OY292" s="135"/>
      <c r="OZ292" s="135"/>
      <c r="PA292" s="135"/>
      <c r="PB292" s="135"/>
      <c r="PC292" s="135"/>
      <c r="PD292" s="135"/>
      <c r="PE292" s="135"/>
      <c r="PF292" s="135"/>
      <c r="PG292" s="135"/>
      <c r="PH292" s="135"/>
      <c r="PI292" s="135"/>
      <c r="PJ292" s="135"/>
      <c r="PK292" s="135"/>
      <c r="PL292" s="135"/>
      <c r="PM292" s="135"/>
      <c r="PN292" s="135"/>
      <c r="PO292" s="135"/>
      <c r="PP292" s="135"/>
      <c r="PQ292" s="135"/>
      <c r="PR292" s="135"/>
      <c r="PS292" s="135"/>
      <c r="PT292" s="135"/>
      <c r="PU292" s="135"/>
      <c r="PV292" s="135"/>
      <c r="PW292" s="135"/>
      <c r="PX292" s="135"/>
      <c r="PY292" s="135"/>
      <c r="PZ292" s="135"/>
      <c r="QA292" s="135"/>
      <c r="QB292" s="135"/>
      <c r="QC292" s="135"/>
      <c r="QD292" s="135"/>
      <c r="QE292" s="135"/>
      <c r="QF292" s="135"/>
      <c r="QG292" s="135"/>
      <c r="QH292" s="135"/>
      <c r="QI292" s="135"/>
      <c r="QJ292" s="135"/>
      <c r="QK292" s="135"/>
      <c r="QL292" s="135"/>
      <c r="QM292" s="135"/>
      <c r="QN292" s="135"/>
      <c r="QO292" s="135"/>
      <c r="QP292" s="135"/>
      <c r="QQ292" s="135"/>
      <c r="QR292" s="135"/>
      <c r="QS292" s="135"/>
      <c r="QT292" s="135"/>
      <c r="QU292" s="135"/>
      <c r="QV292" s="135"/>
      <c r="QW292" s="135"/>
      <c r="QX292" s="135"/>
      <c r="QY292" s="135"/>
      <c r="QZ292" s="135"/>
      <c r="RA292" s="135"/>
      <c r="RB292" s="135"/>
      <c r="RC292" s="135"/>
      <c r="RD292" s="135"/>
      <c r="RE292" s="135"/>
      <c r="RF292" s="135"/>
      <c r="RG292" s="135"/>
      <c r="RH292" s="135"/>
      <c r="RI292" s="135"/>
      <c r="RJ292" s="135"/>
      <c r="RK292" s="135"/>
      <c r="RL292" s="135"/>
      <c r="RM292" s="135"/>
      <c r="RN292" s="135"/>
      <c r="RO292" s="135"/>
      <c r="RP292" s="135"/>
      <c r="RQ292" s="135"/>
      <c r="RR292" s="135"/>
      <c r="RS292" s="135"/>
      <c r="RT292" s="135"/>
      <c r="RU292" s="135"/>
      <c r="RV292" s="135"/>
      <c r="RW292" s="135"/>
      <c r="RX292" s="135"/>
      <c r="RY292" s="135"/>
      <c r="RZ292" s="135"/>
      <c r="SA292" s="135"/>
      <c r="SB292" s="135"/>
      <c r="SC292" s="135"/>
      <c r="SD292" s="135"/>
      <c r="SE292" s="135"/>
      <c r="SF292" s="135"/>
      <c r="SG292" s="135"/>
      <c r="SH292" s="135"/>
      <c r="SI292" s="135"/>
      <c r="SJ292" s="135"/>
      <c r="SK292" s="135"/>
      <c r="SL292" s="135"/>
      <c r="SM292" s="135"/>
      <c r="SN292" s="135"/>
      <c r="SO292" s="135"/>
      <c r="SP292" s="135"/>
      <c r="SQ292" s="135"/>
      <c r="SR292" s="135"/>
      <c r="SS292" s="135"/>
      <c r="ST292" s="135"/>
      <c r="SU292" s="135"/>
      <c r="SV292" s="135"/>
      <c r="SW292" s="135"/>
      <c r="SX292" s="135"/>
      <c r="SY292" s="135"/>
      <c r="SZ292" s="135"/>
      <c r="TA292" s="135"/>
      <c r="TB292" s="135"/>
      <c r="TC292" s="135"/>
      <c r="TD292" s="135"/>
      <c r="TE292" s="135"/>
      <c r="TF292" s="135"/>
      <c r="TG292" s="135"/>
      <c r="TH292" s="135"/>
      <c r="TI292" s="135"/>
      <c r="TJ292" s="135"/>
      <c r="TK292" s="135"/>
      <c r="TL292" s="135"/>
      <c r="TM292" s="135"/>
      <c r="TN292" s="135"/>
      <c r="TO292" s="135"/>
      <c r="TP292" s="135"/>
      <c r="TQ292" s="135"/>
      <c r="TR292" s="135"/>
      <c r="TS292" s="135"/>
      <c r="TT292" s="135"/>
      <c r="TU292" s="135"/>
      <c r="TV292" s="135"/>
      <c r="TW292" s="135"/>
      <c r="TX292" s="135"/>
      <c r="TY292" s="135"/>
      <c r="TZ292" s="135"/>
      <c r="UA292" s="135"/>
      <c r="UB292" s="135"/>
      <c r="UC292" s="135"/>
      <c r="UD292" s="135"/>
      <c r="UE292" s="135"/>
      <c r="UF292" s="135"/>
      <c r="UG292" s="135"/>
      <c r="UH292" s="135"/>
      <c r="UI292" s="135"/>
      <c r="UJ292" s="135"/>
      <c r="UK292" s="135"/>
      <c r="UL292" s="135"/>
      <c r="UM292" s="135"/>
      <c r="UN292" s="135"/>
      <c r="UO292" s="135"/>
      <c r="UP292" s="135"/>
      <c r="UQ292" s="135"/>
      <c r="UR292" s="135"/>
      <c r="US292" s="135"/>
      <c r="UT292" s="135"/>
      <c r="UU292" s="135"/>
      <c r="UV292" s="135"/>
      <c r="UW292" s="135"/>
      <c r="UX292" s="135"/>
      <c r="UY292" s="135"/>
      <c r="UZ292" s="135"/>
      <c r="VA292" s="135"/>
      <c r="VB292" s="135"/>
      <c r="VC292" s="135"/>
      <c r="VD292" s="135"/>
      <c r="VE292" s="135"/>
      <c r="VF292" s="135"/>
      <c r="VG292" s="135"/>
      <c r="VH292" s="135"/>
      <c r="VI292" s="135"/>
      <c r="VJ292" s="135"/>
      <c r="VK292" s="135"/>
      <c r="VL292" s="135"/>
      <c r="VM292" s="135"/>
      <c r="VN292" s="135"/>
      <c r="VO292" s="135"/>
      <c r="VP292" s="135"/>
      <c r="VQ292" s="135"/>
      <c r="VR292" s="135"/>
      <c r="VS292" s="135"/>
      <c r="VT292" s="135"/>
      <c r="VU292" s="135"/>
      <c r="VV292" s="135"/>
      <c r="VW292" s="135"/>
      <c r="VX292" s="135"/>
      <c r="VY292" s="135"/>
      <c r="VZ292" s="135"/>
      <c r="WA292" s="135"/>
      <c r="WB292" s="135"/>
      <c r="WC292" s="135"/>
      <c r="WD292" s="135"/>
      <c r="WE292" s="135"/>
      <c r="WF292" s="135"/>
      <c r="WG292" s="135"/>
      <c r="WH292" s="135"/>
      <c r="WI292" s="135"/>
      <c r="WJ292" s="135"/>
      <c r="WK292" s="135"/>
      <c r="WL292" s="135"/>
      <c r="WM292" s="135"/>
      <c r="WN292" s="135"/>
      <c r="WO292" s="135"/>
      <c r="WP292" s="135"/>
      <c r="WQ292" s="135"/>
      <c r="WR292" s="135"/>
      <c r="WS292" s="135"/>
      <c r="WT292" s="135"/>
      <c r="WU292" s="135"/>
      <c r="WV292" s="135"/>
      <c r="WW292" s="135"/>
      <c r="WX292" s="135"/>
      <c r="WY292" s="135"/>
      <c r="WZ292" s="135"/>
      <c r="XA292" s="135"/>
      <c r="XB292" s="135"/>
      <c r="XC292" s="135"/>
      <c r="XD292" s="135"/>
      <c r="XE292" s="135"/>
      <c r="XF292" s="135"/>
      <c r="XG292" s="135"/>
      <c r="XH292" s="135"/>
      <c r="XI292" s="135"/>
      <c r="XJ292" s="135"/>
      <c r="XK292" s="135"/>
      <c r="XL292" s="135"/>
      <c r="XM292" s="135"/>
      <c r="XN292" s="135"/>
      <c r="XO292" s="135"/>
      <c r="XP292" s="135"/>
      <c r="XQ292" s="135"/>
      <c r="XR292" s="135"/>
      <c r="XS292" s="135"/>
      <c r="XT292" s="135"/>
      <c r="XU292" s="135"/>
      <c r="XV292" s="135"/>
      <c r="XW292" s="135"/>
      <c r="XX292" s="135"/>
      <c r="XY292" s="135"/>
      <c r="XZ292" s="135"/>
      <c r="YA292" s="135"/>
      <c r="YB292" s="135"/>
      <c r="YC292" s="135"/>
      <c r="YD292" s="135"/>
      <c r="YE292" s="135"/>
      <c r="YF292" s="135"/>
      <c r="YG292" s="135"/>
      <c r="YH292" s="135"/>
      <c r="YI292" s="135"/>
      <c r="YJ292" s="135"/>
      <c r="YK292" s="135"/>
      <c r="YL292" s="135"/>
      <c r="YM292" s="135"/>
      <c r="YN292" s="135"/>
      <c r="YO292" s="135"/>
      <c r="YP292" s="135"/>
      <c r="YQ292" s="135"/>
      <c r="YR292" s="135"/>
      <c r="YS292" s="135"/>
      <c r="YT292" s="135"/>
      <c r="YU292" s="135"/>
      <c r="YV292" s="135"/>
      <c r="YW292" s="135"/>
      <c r="YX292" s="135"/>
      <c r="YY292" s="135"/>
      <c r="YZ292" s="135"/>
      <c r="ZA292" s="135"/>
      <c r="ZB292" s="135"/>
      <c r="ZC292" s="135"/>
      <c r="ZD292" s="135"/>
      <c r="ZE292" s="135"/>
      <c r="ZF292" s="135"/>
      <c r="ZG292" s="135"/>
      <c r="ZH292" s="135"/>
      <c r="ZI292" s="135"/>
      <c r="ZJ292" s="135"/>
      <c r="ZK292" s="135"/>
      <c r="ZL292" s="135"/>
      <c r="ZM292" s="135"/>
      <c r="ZN292" s="135"/>
      <c r="ZO292" s="135"/>
      <c r="ZP292" s="135"/>
      <c r="ZQ292" s="135"/>
      <c r="ZR292" s="135"/>
      <c r="ZS292" s="135"/>
      <c r="ZT292" s="135"/>
      <c r="ZU292" s="135"/>
      <c r="ZV292" s="135"/>
      <c r="ZW292" s="135"/>
      <c r="ZX292" s="135"/>
      <c r="ZY292" s="135"/>
      <c r="ZZ292" s="135"/>
      <c r="AAA292" s="135"/>
      <c r="AAB292" s="135"/>
      <c r="AAC292" s="135"/>
      <c r="AAD292" s="135"/>
      <c r="AAE292" s="135"/>
      <c r="AAF292" s="135"/>
      <c r="AAG292" s="135"/>
      <c r="AAH292" s="135"/>
      <c r="AAI292" s="135"/>
      <c r="AAJ292" s="135"/>
      <c r="AAK292" s="135"/>
      <c r="AAL292" s="135"/>
      <c r="AAM292" s="135"/>
      <c r="AAN292" s="135"/>
      <c r="AAO292" s="135"/>
      <c r="AAP292" s="135"/>
      <c r="AAQ292" s="135"/>
      <c r="AAR292" s="135"/>
      <c r="AAS292" s="135"/>
      <c r="AAT292" s="135"/>
      <c r="AAU292" s="135"/>
      <c r="AAV292" s="135"/>
      <c r="AAW292" s="135"/>
      <c r="AAX292" s="135"/>
      <c r="AAY292" s="135"/>
      <c r="AAZ292" s="135"/>
      <c r="ABA292" s="135"/>
      <c r="ABB292" s="135"/>
      <c r="ABC292" s="135"/>
      <c r="ABD292" s="135"/>
      <c r="ABE292" s="135"/>
      <c r="ABF292" s="135"/>
      <c r="ABG292" s="135"/>
      <c r="ABH292" s="135"/>
      <c r="ABI292" s="135"/>
      <c r="ABJ292" s="135"/>
      <c r="ABK292" s="135"/>
      <c r="ABL292" s="135"/>
      <c r="ABM292" s="135"/>
      <c r="ABN292" s="135"/>
      <c r="ABO292" s="135"/>
      <c r="ABP292" s="135"/>
      <c r="ABQ292" s="135"/>
      <c r="ABR292" s="135"/>
      <c r="ABS292" s="135"/>
      <c r="ABT292" s="135"/>
      <c r="ABU292" s="135"/>
      <c r="ABV292" s="135"/>
      <c r="ABW292" s="135"/>
      <c r="ABX292" s="135"/>
      <c r="ABY292" s="135"/>
      <c r="ABZ292" s="135"/>
      <c r="ACA292" s="135"/>
      <c r="ACB292" s="135"/>
      <c r="ACC292" s="135"/>
      <c r="ACD292" s="135"/>
      <c r="ACE292" s="135"/>
      <c r="ACF292" s="135"/>
      <c r="ACG292" s="135"/>
      <c r="ACH292" s="135"/>
      <c r="ACI292" s="135"/>
      <c r="ACJ292" s="135"/>
      <c r="ACK292" s="135"/>
      <c r="ACL292" s="135"/>
      <c r="ACM292" s="135"/>
      <c r="ACN292" s="135"/>
      <c r="ACO292" s="135"/>
      <c r="ACP292" s="135"/>
      <c r="ACQ292" s="135"/>
      <c r="ACR292" s="135"/>
      <c r="ACS292" s="135"/>
      <c r="ACT292" s="135"/>
      <c r="ACU292" s="135"/>
      <c r="ACV292" s="135"/>
      <c r="ACW292" s="135"/>
      <c r="ACX292" s="135"/>
      <c r="ACY292" s="135"/>
      <c r="ACZ292" s="135"/>
      <c r="ADA292" s="135"/>
      <c r="ADB292" s="135"/>
      <c r="ADC292" s="135"/>
      <c r="ADD292" s="135"/>
      <c r="ADE292" s="135"/>
      <c r="ADF292" s="135"/>
      <c r="ADG292" s="135"/>
      <c r="ADH292" s="135"/>
      <c r="ADI292" s="135"/>
      <c r="ADJ292" s="135"/>
      <c r="ADK292" s="135"/>
      <c r="ADL292" s="135"/>
      <c r="ADM292" s="135"/>
      <c r="ADN292" s="135"/>
      <c r="ADO292" s="135"/>
      <c r="ADP292" s="135"/>
      <c r="ADQ292" s="135"/>
      <c r="ADR292" s="135"/>
      <c r="ADS292" s="135"/>
      <c r="ADT292" s="135"/>
      <c r="ADU292" s="135"/>
      <c r="ADV292" s="135"/>
      <c r="ADW292" s="135"/>
      <c r="ADX292" s="135"/>
      <c r="ADY292" s="135"/>
      <c r="ADZ292" s="135"/>
      <c r="AEA292" s="135"/>
      <c r="AEB292" s="135"/>
      <c r="AEC292" s="135"/>
      <c r="AED292" s="135"/>
      <c r="AEE292" s="135"/>
      <c r="AEF292" s="135"/>
      <c r="AEG292" s="135"/>
      <c r="AEH292" s="135"/>
      <c r="AEI292" s="135"/>
      <c r="AEJ292" s="135"/>
      <c r="AEK292" s="135"/>
      <c r="AEL292" s="135"/>
      <c r="AEM292" s="135"/>
      <c r="AEN292" s="135"/>
      <c r="AEO292" s="135"/>
      <c r="AEP292" s="135"/>
      <c r="AEQ292" s="135"/>
      <c r="AER292" s="135"/>
      <c r="AES292" s="135"/>
      <c r="AET292" s="135"/>
      <c r="AEU292" s="135"/>
      <c r="AEV292" s="135"/>
      <c r="AEW292" s="135"/>
      <c r="AEX292" s="135"/>
      <c r="AEY292" s="135"/>
      <c r="AEZ292" s="135"/>
      <c r="AFA292" s="135"/>
      <c r="AFB292" s="135"/>
      <c r="AFC292" s="135"/>
      <c r="AFD292" s="135"/>
      <c r="AFE292" s="135"/>
      <c r="AFF292" s="135"/>
      <c r="AFG292" s="135"/>
      <c r="AFH292" s="135"/>
      <c r="AFI292" s="135"/>
      <c r="AFJ292" s="135"/>
      <c r="AFK292" s="135"/>
      <c r="AFL292" s="135"/>
      <c r="AFM292" s="135"/>
      <c r="AFN292" s="135"/>
      <c r="AFO292" s="135"/>
      <c r="AFP292" s="135"/>
      <c r="AFQ292" s="135"/>
      <c r="AFR292" s="135"/>
      <c r="AFS292" s="135"/>
      <c r="AFT292" s="135"/>
      <c r="AFU292" s="135"/>
      <c r="AFV292" s="135"/>
      <c r="AFW292" s="135"/>
      <c r="AFX292" s="135"/>
      <c r="AFY292" s="135"/>
      <c r="AFZ292" s="135"/>
      <c r="AGA292" s="135"/>
      <c r="AGB292" s="135"/>
      <c r="AGC292" s="135"/>
      <c r="AGD292" s="135"/>
      <c r="AGE292" s="135"/>
      <c r="AGF292" s="135"/>
      <c r="AGG292" s="135"/>
      <c r="AGH292" s="135"/>
      <c r="AGI292" s="135"/>
      <c r="AGJ292" s="135"/>
      <c r="AGK292" s="135"/>
      <c r="AGL292" s="135"/>
      <c r="AGM292" s="135"/>
      <c r="AGN292" s="135"/>
      <c r="AGO292" s="135"/>
      <c r="AGP292" s="135"/>
      <c r="AGQ292" s="135"/>
      <c r="AGR292" s="135"/>
      <c r="AGS292" s="135"/>
      <c r="AGT292" s="135"/>
      <c r="AGU292" s="135"/>
      <c r="AGV292" s="135"/>
      <c r="AGW292" s="135"/>
      <c r="AGX292" s="135"/>
      <c r="AGY292" s="135"/>
      <c r="AGZ292" s="135"/>
      <c r="AHA292" s="135"/>
      <c r="AHB292" s="135"/>
      <c r="AHC292" s="135"/>
      <c r="AHD292" s="135"/>
      <c r="AHE292" s="135"/>
      <c r="AHF292" s="135"/>
      <c r="AHG292" s="135"/>
      <c r="AHH292" s="135"/>
      <c r="AHI292" s="135"/>
      <c r="AHJ292" s="135"/>
      <c r="AHK292" s="135"/>
      <c r="AHL292" s="135"/>
      <c r="AHM292" s="135"/>
      <c r="AHN292" s="135"/>
      <c r="AHO292" s="135"/>
      <c r="AHP292" s="135"/>
      <c r="AHQ292" s="135"/>
      <c r="AHR292" s="135"/>
      <c r="AHS292" s="135"/>
      <c r="AHT292" s="135"/>
      <c r="AHU292" s="135"/>
      <c r="AHV292" s="135"/>
      <c r="AHW292" s="135"/>
      <c r="AHX292" s="135"/>
      <c r="AHY292" s="135"/>
      <c r="AHZ292" s="135"/>
      <c r="AIA292" s="135"/>
      <c r="AIB292" s="135"/>
      <c r="AIC292" s="135"/>
      <c r="AID292" s="135"/>
      <c r="AIE292" s="135"/>
      <c r="AIF292" s="135"/>
      <c r="AIG292" s="135"/>
      <c r="AIH292" s="135"/>
      <c r="AII292" s="135"/>
      <c r="AIJ292" s="135"/>
      <c r="AIK292" s="135"/>
      <c r="AIL292" s="135"/>
      <c r="AIM292" s="135"/>
      <c r="AIN292" s="135"/>
      <c r="AIO292" s="135"/>
      <c r="AIP292" s="135"/>
      <c r="AIQ292" s="135"/>
      <c r="AIR292" s="135"/>
      <c r="AIS292" s="135"/>
      <c r="AIT292" s="135"/>
      <c r="AIU292" s="135"/>
      <c r="AIV292" s="135"/>
      <c r="AIW292" s="135"/>
      <c r="AIX292" s="135"/>
      <c r="AIY292" s="135"/>
      <c r="AIZ292" s="135"/>
      <c r="AJA292" s="135"/>
      <c r="AJB292" s="135"/>
      <c r="AJC292" s="135"/>
      <c r="AJD292" s="135"/>
      <c r="AJE292" s="135"/>
      <c r="AJF292" s="135"/>
      <c r="AJG292" s="135"/>
      <c r="AJH292" s="135"/>
      <c r="AJI292" s="135"/>
      <c r="AJJ292" s="135"/>
      <c r="AJK292" s="135"/>
      <c r="AJL292" s="135"/>
      <c r="AJM292" s="135"/>
      <c r="AJN292" s="135"/>
      <c r="AJO292" s="135"/>
      <c r="AJP292" s="135"/>
      <c r="AJQ292" s="135"/>
      <c r="AJR292" s="135"/>
      <c r="AJS292" s="135"/>
      <c r="AJT292" s="135"/>
      <c r="AJU292" s="135"/>
      <c r="AJV292" s="135"/>
      <c r="AJW292" s="135"/>
      <c r="AJX292" s="135"/>
      <c r="AJY292" s="135"/>
      <c r="AJZ292" s="135"/>
      <c r="AKA292" s="135"/>
      <c r="AKB292" s="135"/>
      <c r="AKC292" s="135"/>
      <c r="AKD292" s="135"/>
      <c r="AKE292" s="135"/>
      <c r="AKF292" s="135"/>
      <c r="AKG292" s="135"/>
      <c r="AKH292" s="135"/>
      <c r="AKI292" s="135"/>
      <c r="AKJ292" s="135"/>
      <c r="AKK292" s="135"/>
      <c r="AKL292" s="135"/>
      <c r="AKM292" s="135"/>
      <c r="AKN292" s="135"/>
      <c r="AKO292" s="135"/>
      <c r="AKP292" s="135"/>
      <c r="AKQ292" s="135"/>
      <c r="AKR292" s="135"/>
      <c r="AKS292" s="135"/>
      <c r="AKT292" s="135"/>
      <c r="AKU292" s="135"/>
      <c r="AKV292" s="135"/>
      <c r="AKW292" s="135"/>
      <c r="AKX292" s="135"/>
      <c r="AKY292" s="135"/>
      <c r="AKZ292" s="135"/>
      <c r="ALA292" s="135"/>
      <c r="ALB292" s="135"/>
      <c r="ALC292" s="135"/>
      <c r="ALD292" s="135"/>
      <c r="ALE292" s="135"/>
      <c r="ALF292" s="135"/>
      <c r="ALG292" s="135"/>
      <c r="ALH292" s="135"/>
      <c r="ALI292" s="135"/>
      <c r="ALJ292" s="135"/>
      <c r="ALK292" s="135"/>
      <c r="ALL292" s="135"/>
      <c r="ALM292" s="135"/>
      <c r="ALN292" s="135"/>
      <c r="ALO292" s="135"/>
      <c r="ALP292" s="135"/>
      <c r="ALQ292" s="135"/>
      <c r="ALR292" s="135"/>
      <c r="ALS292" s="135"/>
      <c r="ALT292" s="135"/>
      <c r="ALU292" s="135"/>
      <c r="ALV292" s="135"/>
      <c r="ALW292" s="135"/>
      <c r="ALX292" s="135"/>
      <c r="ALY292" s="135"/>
      <c r="ALZ292" s="135"/>
      <c r="AMA292" s="135"/>
      <c r="AMB292" s="135"/>
      <c r="AMC292" s="135"/>
      <c r="AMD292" s="135"/>
      <c r="AME292" s="135"/>
      <c r="AMF292" s="135"/>
      <c r="AMG292" s="135"/>
      <c r="AMH292" s="135"/>
      <c r="AMI292" s="135"/>
      <c r="AMJ292" s="135"/>
      <c r="AMK292" s="135"/>
      <c r="AML292" s="135"/>
      <c r="AMM292" s="135"/>
      <c r="AMN292" s="135"/>
      <c r="AMO292" s="135"/>
      <c r="AMP292" s="135"/>
      <c r="AMQ292" s="135"/>
      <c r="AMR292" s="135"/>
      <c r="AMS292" s="135"/>
      <c r="AMT292" s="135"/>
      <c r="AMU292" s="135"/>
      <c r="AMV292" s="135"/>
      <c r="AMW292" s="135"/>
      <c r="AMX292" s="135"/>
      <c r="AMY292" s="135"/>
      <c r="AMZ292" s="135"/>
      <c r="ANA292" s="135"/>
      <c r="ANB292" s="135"/>
      <c r="ANC292" s="135"/>
      <c r="AND292" s="135"/>
      <c r="ANE292" s="135"/>
      <c r="ANF292" s="135"/>
      <c r="ANG292" s="135"/>
      <c r="ANH292" s="135"/>
      <c r="ANI292" s="135"/>
      <c r="ANJ292" s="135"/>
      <c r="ANK292" s="135"/>
      <c r="ANL292" s="135"/>
      <c r="ANM292" s="135"/>
      <c r="ANN292" s="135"/>
      <c r="ANO292" s="135"/>
      <c r="ANP292" s="135"/>
      <c r="ANQ292" s="135"/>
      <c r="ANR292" s="135"/>
      <c r="ANS292" s="135"/>
      <c r="ANT292" s="135"/>
      <c r="ANU292" s="135"/>
      <c r="ANV292" s="135"/>
      <c r="ANW292" s="135"/>
      <c r="ANX292" s="135"/>
      <c r="ANY292" s="135"/>
      <c r="ANZ292" s="135"/>
      <c r="AOA292" s="135"/>
      <c r="AOB292" s="135"/>
      <c r="AOC292" s="135"/>
      <c r="AOD292" s="135"/>
      <c r="AOE292" s="135"/>
      <c r="AOF292" s="135"/>
      <c r="AOG292" s="135"/>
      <c r="AOH292" s="135"/>
      <c r="AOI292" s="135"/>
      <c r="AOJ292" s="135"/>
      <c r="AOK292" s="135"/>
      <c r="AOL292" s="135"/>
      <c r="AOM292" s="135"/>
      <c r="AON292" s="135"/>
      <c r="AOO292" s="135"/>
      <c r="AOP292" s="135"/>
      <c r="AOQ292" s="135"/>
      <c r="AOR292" s="135"/>
      <c r="AOS292" s="135"/>
      <c r="AOT292" s="135"/>
      <c r="AOU292" s="135"/>
      <c r="AOV292" s="135"/>
      <c r="AOW292" s="135"/>
      <c r="AOX292" s="135"/>
      <c r="AOY292" s="135"/>
      <c r="AOZ292" s="135"/>
      <c r="APA292" s="135"/>
      <c r="APB292" s="135"/>
      <c r="APC292" s="135"/>
      <c r="APD292" s="135"/>
      <c r="APE292" s="135"/>
      <c r="APF292" s="135"/>
      <c r="APG292" s="135"/>
      <c r="APH292" s="135"/>
      <c r="API292" s="135"/>
      <c r="APJ292" s="135"/>
      <c r="APK292" s="135"/>
      <c r="APL292" s="135"/>
      <c r="APM292" s="135"/>
      <c r="APN292" s="135"/>
      <c r="APO292" s="135"/>
      <c r="APP292" s="135"/>
      <c r="APQ292" s="135"/>
      <c r="APR292" s="135"/>
      <c r="APS292" s="135"/>
      <c r="APT292" s="135"/>
      <c r="APU292" s="135"/>
      <c r="APV292" s="135"/>
      <c r="APW292" s="135"/>
      <c r="APX292" s="135"/>
      <c r="APY292" s="135"/>
      <c r="APZ292" s="135"/>
      <c r="AQA292" s="135"/>
      <c r="AQB292" s="135"/>
      <c r="AQC292" s="135"/>
      <c r="AQD292" s="135"/>
      <c r="AQE292" s="135"/>
      <c r="AQF292" s="135"/>
      <c r="AQG292" s="135"/>
      <c r="AQH292" s="135"/>
      <c r="AQI292" s="135"/>
      <c r="AQJ292" s="135"/>
      <c r="AQK292" s="135"/>
      <c r="AQL292" s="135"/>
      <c r="AQM292" s="135"/>
      <c r="AQN292" s="135"/>
      <c r="AQO292" s="135"/>
      <c r="AQP292" s="135"/>
      <c r="AQQ292" s="135"/>
      <c r="AQR292" s="135"/>
      <c r="AQS292" s="135"/>
      <c r="AQT292" s="135"/>
      <c r="AQU292" s="135"/>
      <c r="AQV292" s="135"/>
      <c r="AQW292" s="135"/>
      <c r="AQX292" s="135"/>
      <c r="AQY292" s="135"/>
      <c r="AQZ292" s="135"/>
      <c r="ARA292" s="135"/>
      <c r="ARB292" s="135"/>
      <c r="ARC292" s="135"/>
      <c r="ARD292" s="135"/>
      <c r="ARE292" s="135"/>
      <c r="ARF292" s="135"/>
      <c r="ARG292" s="135"/>
      <c r="ARH292" s="135"/>
      <c r="ARI292" s="135"/>
      <c r="ARJ292" s="135"/>
      <c r="ARK292" s="135"/>
      <c r="ARL292" s="135"/>
      <c r="ARM292" s="135"/>
      <c r="ARN292" s="135"/>
      <c r="ARO292" s="135"/>
      <c r="ARP292" s="135"/>
      <c r="ARQ292" s="135"/>
      <c r="ARR292" s="135"/>
      <c r="ARS292" s="135"/>
      <c r="ART292" s="135"/>
      <c r="ARU292" s="135"/>
      <c r="ARV292" s="135"/>
      <c r="ARW292" s="135"/>
      <c r="ARX292" s="135"/>
      <c r="ARY292" s="135"/>
      <c r="ARZ292" s="135"/>
      <c r="ASA292" s="135"/>
      <c r="ASB292" s="135"/>
      <c r="ASC292" s="135"/>
      <c r="ASD292" s="135"/>
      <c r="ASE292" s="135"/>
      <c r="ASF292" s="135"/>
      <c r="ASG292" s="135"/>
      <c r="ASH292" s="135"/>
      <c r="ASI292" s="135"/>
      <c r="ASJ292" s="135"/>
      <c r="ASK292" s="135"/>
      <c r="ASL292" s="135"/>
      <c r="ASM292" s="135"/>
      <c r="ASN292" s="135"/>
      <c r="ASO292" s="135"/>
      <c r="ASP292" s="135"/>
      <c r="ASQ292" s="135"/>
      <c r="ASR292" s="135"/>
      <c r="ASS292" s="135"/>
      <c r="AST292" s="135"/>
      <c r="ASU292" s="135"/>
      <c r="ASV292" s="135"/>
      <c r="ASW292" s="135"/>
      <c r="ASX292" s="135"/>
      <c r="ASY292" s="135"/>
      <c r="ASZ292" s="135"/>
      <c r="ATA292" s="135"/>
      <c r="ATB292" s="135"/>
      <c r="ATC292" s="135"/>
      <c r="ATD292" s="135"/>
      <c r="ATE292" s="135"/>
      <c r="ATF292" s="135"/>
      <c r="ATG292" s="135"/>
      <c r="ATH292" s="135"/>
      <c r="ATI292" s="135"/>
      <c r="ATJ292" s="135"/>
      <c r="ATK292" s="135"/>
      <c r="ATL292" s="135"/>
      <c r="ATM292" s="135"/>
      <c r="ATN292" s="135"/>
      <c r="ATO292" s="135"/>
      <c r="ATP292" s="135"/>
      <c r="ATQ292" s="135"/>
      <c r="ATR292" s="135"/>
      <c r="ATS292" s="135"/>
      <c r="ATT292" s="135"/>
      <c r="ATU292" s="135"/>
      <c r="ATV292" s="135"/>
      <c r="ATW292" s="135"/>
      <c r="ATX292" s="135"/>
      <c r="ATY292" s="135"/>
      <c r="ATZ292" s="135"/>
      <c r="AUA292" s="135"/>
      <c r="AUB292" s="135"/>
      <c r="AUC292" s="135"/>
      <c r="AUD292" s="135"/>
      <c r="AUE292" s="135"/>
      <c r="AUF292" s="135"/>
      <c r="AUG292" s="135"/>
      <c r="AUH292" s="135"/>
      <c r="AUI292" s="135"/>
      <c r="AUJ292" s="135"/>
      <c r="AUK292" s="135"/>
      <c r="AUL292" s="135"/>
      <c r="AUM292" s="135"/>
      <c r="AUN292" s="135"/>
      <c r="AUO292" s="135"/>
      <c r="AUP292" s="135"/>
      <c r="AUQ292" s="135"/>
      <c r="AUR292" s="135"/>
      <c r="AUS292" s="135"/>
      <c r="AUT292" s="135"/>
      <c r="AUU292" s="135"/>
      <c r="AUV292" s="135"/>
      <c r="AUW292" s="135"/>
      <c r="AUX292" s="135"/>
      <c r="AUY292" s="135"/>
      <c r="AUZ292" s="135"/>
      <c r="AVA292" s="135"/>
      <c r="AVB292" s="135"/>
      <c r="AVC292" s="135"/>
      <c r="AVD292" s="135"/>
      <c r="AVE292" s="135"/>
      <c r="AVF292" s="135"/>
      <c r="AVG292" s="135"/>
      <c r="AVH292" s="135"/>
      <c r="AVI292" s="135"/>
      <c r="AVJ292" s="135"/>
      <c r="AVK292" s="135"/>
      <c r="AVL292" s="135"/>
      <c r="AVM292" s="135"/>
      <c r="AVN292" s="135"/>
      <c r="AVO292" s="135"/>
      <c r="AVP292" s="135"/>
      <c r="AVQ292" s="135"/>
      <c r="AVR292" s="135"/>
      <c r="AVS292" s="135"/>
      <c r="AVT292" s="135"/>
      <c r="AVU292" s="135"/>
      <c r="AVV292" s="135"/>
      <c r="AVW292" s="135"/>
      <c r="AVX292" s="135"/>
      <c r="AVY292" s="135"/>
      <c r="AVZ292" s="135"/>
      <c r="AWA292" s="135"/>
      <c r="AWB292" s="135"/>
      <c r="AWC292" s="135"/>
      <c r="AWD292" s="135"/>
      <c r="AWE292" s="135"/>
      <c r="AWF292" s="135"/>
      <c r="AWG292" s="135"/>
      <c r="AWH292" s="135"/>
      <c r="AWI292" s="135"/>
      <c r="AWJ292" s="135"/>
      <c r="AWK292" s="135"/>
      <c r="AWL292" s="135"/>
      <c r="AWM292" s="135"/>
      <c r="AWN292" s="135"/>
      <c r="AWO292" s="135"/>
      <c r="AWP292" s="135"/>
      <c r="AWQ292" s="135"/>
      <c r="AWR292" s="135"/>
      <c r="AWS292" s="135"/>
      <c r="AWT292" s="135"/>
      <c r="AWU292" s="135"/>
      <c r="AWV292" s="135"/>
      <c r="AWW292" s="135"/>
      <c r="AWX292" s="135"/>
      <c r="AWY292" s="135"/>
      <c r="AWZ292" s="135"/>
      <c r="AXA292" s="135"/>
      <c r="AXB292" s="135"/>
      <c r="AXC292" s="135"/>
      <c r="AXD292" s="135"/>
      <c r="AXE292" s="135"/>
      <c r="AXF292" s="135"/>
      <c r="AXG292" s="135"/>
      <c r="AXH292" s="135"/>
      <c r="AXI292" s="135"/>
      <c r="AXJ292" s="135"/>
      <c r="AXK292" s="135"/>
      <c r="AXL292" s="135"/>
      <c r="AXM292" s="135"/>
      <c r="AXN292" s="135"/>
      <c r="AXO292" s="135"/>
      <c r="AXP292" s="135"/>
      <c r="AXQ292" s="135"/>
      <c r="AXR292" s="135"/>
      <c r="AXS292" s="135"/>
      <c r="AXT292" s="135"/>
      <c r="AXU292" s="135"/>
      <c r="AXV292" s="135"/>
      <c r="AXW292" s="135"/>
      <c r="AXX292" s="135"/>
      <c r="AXY292" s="135"/>
      <c r="AXZ292" s="135"/>
      <c r="AYA292" s="135"/>
      <c r="AYB292" s="135"/>
      <c r="AYC292" s="135"/>
      <c r="AYD292" s="135"/>
      <c r="AYE292" s="135"/>
      <c r="AYF292" s="135"/>
      <c r="AYG292" s="135"/>
      <c r="AYH292" s="135"/>
      <c r="AYI292" s="135"/>
      <c r="AYJ292" s="135"/>
      <c r="AYK292" s="135"/>
      <c r="AYL292" s="135"/>
      <c r="AYM292" s="135"/>
      <c r="AYN292" s="135"/>
      <c r="AYO292" s="135"/>
      <c r="AYP292" s="135"/>
      <c r="AYQ292" s="135"/>
      <c r="AYR292" s="135"/>
      <c r="AYS292" s="135"/>
      <c r="AYT292" s="135"/>
      <c r="AYU292" s="135"/>
      <c r="AYV292" s="135"/>
      <c r="AYW292" s="135"/>
      <c r="AYX292" s="135"/>
      <c r="AYY292" s="135"/>
      <c r="AYZ292" s="135"/>
      <c r="AZA292" s="135"/>
      <c r="AZB292" s="135"/>
      <c r="AZC292" s="135"/>
      <c r="AZD292" s="135"/>
      <c r="AZE292" s="135"/>
      <c r="AZF292" s="135"/>
      <c r="AZG292" s="135"/>
      <c r="AZH292" s="135"/>
      <c r="AZI292" s="135"/>
      <c r="AZJ292" s="135"/>
      <c r="AZK292" s="135"/>
      <c r="AZL292" s="135"/>
      <c r="AZM292" s="135"/>
      <c r="AZN292" s="135"/>
      <c r="AZO292" s="135"/>
      <c r="AZP292" s="135"/>
      <c r="AZQ292" s="135"/>
      <c r="AZR292" s="135"/>
      <c r="AZS292" s="135"/>
      <c r="AZT292" s="135"/>
      <c r="AZU292" s="135"/>
      <c r="AZV292" s="135"/>
      <c r="AZW292" s="135"/>
      <c r="AZX292" s="135"/>
      <c r="AZY292" s="135"/>
      <c r="AZZ292" s="135"/>
      <c r="BAA292" s="135"/>
      <c r="BAB292" s="135"/>
      <c r="BAC292" s="135"/>
      <c r="BAD292" s="135"/>
      <c r="BAE292" s="135"/>
      <c r="BAF292" s="135"/>
      <c r="BAG292" s="135"/>
      <c r="BAH292" s="135"/>
      <c r="BAI292" s="135"/>
      <c r="BAJ292" s="135"/>
      <c r="BAK292" s="135"/>
      <c r="BAL292" s="135"/>
      <c r="BAM292" s="135"/>
      <c r="BAN292" s="135"/>
      <c r="BAO292" s="135"/>
      <c r="BAP292" s="135"/>
      <c r="BAQ292" s="135"/>
      <c r="BAR292" s="135"/>
      <c r="BAS292" s="135"/>
      <c r="BAT292" s="135"/>
      <c r="BAU292" s="135"/>
      <c r="BAV292" s="135"/>
      <c r="BAW292" s="135"/>
      <c r="BAX292" s="135"/>
      <c r="BAY292" s="135"/>
      <c r="BAZ292" s="135"/>
      <c r="BBA292" s="135"/>
      <c r="BBB292" s="135"/>
      <c r="BBC292" s="135"/>
      <c r="BBD292" s="135"/>
      <c r="BBE292" s="135"/>
      <c r="BBF292" s="135"/>
      <c r="BBG292" s="135"/>
      <c r="BBH292" s="135"/>
      <c r="BBI292" s="135"/>
      <c r="BBJ292" s="135"/>
      <c r="BBK292" s="135"/>
      <c r="BBL292" s="135"/>
      <c r="BBM292" s="135"/>
      <c r="BBN292" s="135"/>
      <c r="BBO292" s="135"/>
      <c r="BBP292" s="135"/>
      <c r="BBQ292" s="135"/>
      <c r="BBR292" s="135"/>
      <c r="BBS292" s="135"/>
      <c r="BBT292" s="135"/>
      <c r="BBU292" s="135"/>
      <c r="BBV292" s="135"/>
      <c r="BBW292" s="135"/>
      <c r="BBX292" s="135"/>
      <c r="BBY292" s="135"/>
      <c r="BBZ292" s="135"/>
      <c r="BCA292" s="135"/>
      <c r="BCB292" s="135"/>
      <c r="BCC292" s="135"/>
      <c r="BCD292" s="135"/>
      <c r="BCE292" s="135"/>
      <c r="BCF292" s="135"/>
      <c r="BCG292" s="135"/>
      <c r="BCH292" s="135"/>
      <c r="BCI292" s="135"/>
      <c r="BCJ292" s="135"/>
      <c r="BCK292" s="135"/>
      <c r="BCL292" s="135"/>
      <c r="BCM292" s="135"/>
      <c r="BCN292" s="135"/>
      <c r="BCO292" s="135"/>
      <c r="BCP292" s="135"/>
      <c r="BCQ292" s="135"/>
      <c r="BCR292" s="135"/>
      <c r="BCS292" s="135"/>
      <c r="BCT292" s="135"/>
      <c r="BCU292" s="135"/>
      <c r="BCV292" s="135"/>
      <c r="BCW292" s="135"/>
      <c r="BCX292" s="135"/>
      <c r="BCY292" s="135"/>
      <c r="BCZ292" s="135"/>
      <c r="BDA292" s="135"/>
      <c r="BDB292" s="135"/>
      <c r="BDC292" s="135"/>
      <c r="BDD292" s="135"/>
      <c r="BDE292" s="135"/>
      <c r="BDF292" s="135"/>
      <c r="BDG292" s="135"/>
      <c r="BDH292" s="135"/>
      <c r="BDI292" s="135"/>
      <c r="BDJ292" s="135"/>
      <c r="BDK292" s="135"/>
      <c r="BDL292" s="135"/>
      <c r="BDM292" s="135"/>
      <c r="BDN292" s="135"/>
      <c r="BDO292" s="135"/>
      <c r="BDP292" s="135"/>
      <c r="BDQ292" s="135"/>
      <c r="BDR292" s="135"/>
      <c r="BDS292" s="135"/>
      <c r="BDT292" s="135"/>
      <c r="BDU292" s="135"/>
      <c r="BDV292" s="135"/>
      <c r="BDW292" s="135"/>
      <c r="BDX292" s="135"/>
      <c r="BDY292" s="135"/>
      <c r="BDZ292" s="135"/>
      <c r="BEA292" s="135"/>
      <c r="BEB292" s="135"/>
      <c r="BEC292" s="135"/>
      <c r="BED292" s="135"/>
      <c r="BEE292" s="135"/>
      <c r="BEF292" s="135"/>
      <c r="BEG292" s="135"/>
      <c r="BEH292" s="135"/>
      <c r="BEI292" s="135"/>
      <c r="BEJ292" s="135"/>
      <c r="BEK292" s="135"/>
      <c r="BEL292" s="135"/>
      <c r="BEM292" s="135"/>
      <c r="BEN292" s="135"/>
      <c r="BEO292" s="135"/>
      <c r="BEP292" s="135"/>
      <c r="BEQ292" s="135"/>
      <c r="BER292" s="135"/>
      <c r="BES292" s="135"/>
      <c r="BET292" s="135"/>
      <c r="BEU292" s="135"/>
      <c r="BEV292" s="135"/>
      <c r="BEW292" s="135"/>
      <c r="BEX292" s="135"/>
      <c r="BEY292" s="135"/>
      <c r="BEZ292" s="135"/>
      <c r="BFA292" s="135"/>
      <c r="BFB292" s="135"/>
      <c r="BFC292" s="135"/>
      <c r="BFD292" s="135"/>
      <c r="BFE292" s="135"/>
      <c r="BFF292" s="135"/>
      <c r="BFG292" s="135"/>
      <c r="BFH292" s="135"/>
      <c r="BFI292" s="135"/>
      <c r="BFJ292" s="135"/>
      <c r="BFK292" s="135"/>
      <c r="BFL292" s="135"/>
      <c r="BFM292" s="135"/>
      <c r="BFN292" s="135"/>
      <c r="BFO292" s="135"/>
      <c r="BFP292" s="135"/>
      <c r="BFQ292" s="135"/>
      <c r="BFR292" s="135"/>
      <c r="BFS292" s="135"/>
      <c r="BFT292" s="135"/>
      <c r="BFU292" s="135"/>
      <c r="BFV292" s="135"/>
      <c r="BFW292" s="135"/>
      <c r="BFX292" s="135"/>
      <c r="BFY292" s="135"/>
      <c r="BFZ292" s="135"/>
      <c r="BGA292" s="135"/>
      <c r="BGB292" s="135"/>
      <c r="BGC292" s="135"/>
      <c r="BGD292" s="135"/>
      <c r="BGE292" s="135"/>
      <c r="BGF292" s="135"/>
      <c r="BGG292" s="135"/>
      <c r="BGH292" s="135"/>
      <c r="BGI292" s="135"/>
      <c r="BGJ292" s="135"/>
      <c r="BGK292" s="135"/>
      <c r="BGL292" s="135"/>
      <c r="BGM292" s="135"/>
      <c r="BGN292" s="135"/>
      <c r="BGO292" s="135"/>
      <c r="BGP292" s="135"/>
      <c r="BGQ292" s="135"/>
      <c r="BGR292" s="135"/>
      <c r="BGS292" s="135"/>
      <c r="BGT292" s="135"/>
      <c r="BGU292" s="135"/>
      <c r="BGV292" s="135"/>
      <c r="BGW292" s="135"/>
      <c r="BGX292" s="135"/>
      <c r="BGY292" s="135"/>
      <c r="BGZ292" s="135"/>
      <c r="BHA292" s="135"/>
      <c r="BHB292" s="135"/>
      <c r="BHC292" s="135"/>
      <c r="BHD292" s="135"/>
      <c r="BHE292" s="135"/>
      <c r="BHF292" s="135"/>
      <c r="BHG292" s="135"/>
      <c r="BHH292" s="135"/>
      <c r="BHI292" s="135"/>
      <c r="BHJ292" s="135"/>
      <c r="BHK292" s="135"/>
      <c r="BHL292" s="135"/>
      <c r="BHM292" s="135"/>
      <c r="BHN292" s="135"/>
      <c r="BHO292" s="135"/>
      <c r="BHP292" s="135"/>
      <c r="BHQ292" s="135"/>
      <c r="BHR292" s="135"/>
      <c r="BHS292" s="135"/>
      <c r="BHT292" s="135"/>
      <c r="BHU292" s="135"/>
      <c r="BHV292" s="135"/>
      <c r="BHW292" s="135"/>
      <c r="BHX292" s="135"/>
      <c r="BHY292" s="135"/>
      <c r="BHZ292" s="135"/>
      <c r="BIA292" s="135"/>
      <c r="BIB292" s="135"/>
      <c r="BIC292" s="135"/>
      <c r="BID292" s="135"/>
      <c r="BIE292" s="135"/>
      <c r="BIF292" s="135"/>
      <c r="BIG292" s="135"/>
      <c r="BIH292" s="135"/>
      <c r="BII292" s="135"/>
      <c r="BIJ292" s="135"/>
      <c r="BIK292" s="135"/>
      <c r="BIL292" s="135"/>
      <c r="BIM292" s="135"/>
      <c r="BIN292" s="135"/>
      <c r="BIO292" s="135"/>
      <c r="BIP292" s="135"/>
      <c r="BIQ292" s="135"/>
      <c r="BIR292" s="135"/>
      <c r="BIS292" s="135"/>
      <c r="BIT292" s="135"/>
      <c r="BIU292" s="135"/>
      <c r="BIV292" s="135"/>
      <c r="BIW292" s="135"/>
      <c r="BIX292" s="135"/>
      <c r="BIY292" s="135"/>
      <c r="BIZ292" s="135"/>
      <c r="BJA292" s="135"/>
      <c r="BJB292" s="135"/>
      <c r="BJC292" s="135"/>
      <c r="BJD292" s="135"/>
      <c r="BJE292" s="135"/>
      <c r="BJF292" s="135"/>
      <c r="BJG292" s="135"/>
      <c r="BJH292" s="135"/>
      <c r="BJI292" s="135"/>
      <c r="BJJ292" s="135"/>
      <c r="BJK292" s="135"/>
      <c r="BJL292" s="135"/>
      <c r="BJM292" s="135"/>
      <c r="BJN292" s="135"/>
      <c r="BJO292" s="135"/>
      <c r="BJP292" s="135"/>
      <c r="BJQ292" s="135"/>
      <c r="BJR292" s="135"/>
      <c r="BJS292" s="135"/>
      <c r="BJT292" s="135"/>
      <c r="BJU292" s="135"/>
      <c r="BJV292" s="135"/>
      <c r="BJW292" s="135"/>
      <c r="BJX292" s="135"/>
      <c r="BJY292" s="135"/>
      <c r="BJZ292" s="135"/>
      <c r="BKA292" s="135"/>
      <c r="BKB292" s="135"/>
      <c r="BKC292" s="135"/>
      <c r="BKD292" s="135"/>
      <c r="BKE292" s="135"/>
      <c r="BKF292" s="135"/>
      <c r="BKG292" s="135"/>
      <c r="BKH292" s="135"/>
      <c r="BKI292" s="135"/>
      <c r="BKJ292" s="135"/>
      <c r="BKK292" s="135"/>
      <c r="BKL292" s="135"/>
      <c r="BKM292" s="135"/>
      <c r="BKN292" s="135"/>
      <c r="BKO292" s="135"/>
      <c r="BKP292" s="135"/>
      <c r="BKQ292" s="135"/>
      <c r="BKR292" s="135"/>
      <c r="BKS292" s="135"/>
      <c r="BKT292" s="135"/>
      <c r="BKU292" s="135"/>
      <c r="BKV292" s="135"/>
      <c r="BKW292" s="135"/>
      <c r="BKX292" s="135"/>
      <c r="BKY292" s="135"/>
      <c r="BKZ292" s="135"/>
      <c r="BLA292" s="135"/>
      <c r="BLB292" s="135"/>
      <c r="BLC292" s="135"/>
      <c r="BLD292" s="135"/>
      <c r="BLE292" s="135"/>
      <c r="BLF292" s="135"/>
      <c r="BLG292" s="135"/>
      <c r="BLH292" s="135"/>
      <c r="BLI292" s="135"/>
      <c r="BLJ292" s="135"/>
      <c r="BLK292" s="135"/>
      <c r="BLL292" s="135"/>
      <c r="BLM292" s="135"/>
      <c r="BLN292" s="135"/>
      <c r="BLO292" s="135"/>
      <c r="BLP292" s="135"/>
      <c r="BLQ292" s="135"/>
      <c r="BLR292" s="135"/>
      <c r="BLS292" s="135"/>
      <c r="BLT292" s="135"/>
      <c r="BLU292" s="135"/>
      <c r="BLV292" s="135"/>
      <c r="BLW292" s="135"/>
      <c r="BLX292" s="135"/>
      <c r="BLY292" s="135"/>
      <c r="BLZ292" s="135"/>
      <c r="BMA292" s="135"/>
      <c r="BMB292" s="135"/>
      <c r="BMC292" s="135"/>
      <c r="BMD292" s="135"/>
      <c r="BME292" s="135"/>
      <c r="BMF292" s="135"/>
      <c r="BMG292" s="135"/>
      <c r="BMH292" s="135"/>
      <c r="BMI292" s="135"/>
      <c r="BMJ292" s="135"/>
      <c r="BMK292" s="135"/>
      <c r="BML292" s="135"/>
      <c r="BMM292" s="135"/>
      <c r="BMN292" s="135"/>
      <c r="BMO292" s="135"/>
      <c r="BMP292" s="135"/>
      <c r="BMQ292" s="135"/>
      <c r="BMR292" s="135"/>
      <c r="BMS292" s="135"/>
      <c r="BMT292" s="135"/>
      <c r="BMU292" s="135"/>
      <c r="BMV292" s="135"/>
      <c r="BMW292" s="135"/>
      <c r="BMX292" s="135"/>
      <c r="BMY292" s="135"/>
      <c r="BMZ292" s="135"/>
      <c r="BNA292" s="135"/>
      <c r="BNB292" s="135"/>
      <c r="BNC292" s="135"/>
      <c r="BND292" s="135"/>
      <c r="BNE292" s="135"/>
      <c r="BNF292" s="135"/>
      <c r="BNG292" s="135"/>
      <c r="BNH292" s="135"/>
      <c r="BNI292" s="135"/>
      <c r="BNJ292" s="135"/>
      <c r="BNK292" s="135"/>
      <c r="BNL292" s="135"/>
      <c r="BNM292" s="135"/>
      <c r="BNN292" s="135"/>
      <c r="BNO292" s="135"/>
      <c r="BNP292" s="135"/>
      <c r="BNQ292" s="135"/>
      <c r="BNR292" s="135"/>
      <c r="BNS292" s="135"/>
      <c r="BNT292" s="135"/>
      <c r="BNU292" s="135"/>
      <c r="BNV292" s="135"/>
      <c r="BNW292" s="135"/>
      <c r="BNX292" s="135"/>
      <c r="BNY292" s="135"/>
      <c r="BNZ292" s="135"/>
      <c r="BOA292" s="135"/>
      <c r="BOB292" s="135"/>
      <c r="BOC292" s="135"/>
      <c r="BOD292" s="135"/>
      <c r="BOE292" s="135"/>
      <c r="BOF292" s="135"/>
      <c r="BOG292" s="135"/>
      <c r="BOH292" s="135"/>
      <c r="BOI292" s="135"/>
      <c r="BOJ292" s="135"/>
      <c r="BOK292" s="135"/>
      <c r="BOL292" s="135"/>
      <c r="BOM292" s="135"/>
      <c r="BON292" s="135"/>
      <c r="BOO292" s="135"/>
      <c r="BOP292" s="135"/>
      <c r="BOQ292" s="135"/>
      <c r="BOR292" s="135"/>
      <c r="BOS292" s="135"/>
      <c r="BOT292" s="135"/>
      <c r="BOU292" s="135"/>
      <c r="BOV292" s="135"/>
      <c r="BOW292" s="135"/>
      <c r="BOX292" s="135"/>
      <c r="BOY292" s="135"/>
      <c r="BOZ292" s="135"/>
      <c r="BPA292" s="135"/>
      <c r="BPB292" s="135"/>
      <c r="BPC292" s="135"/>
      <c r="BPD292" s="135"/>
      <c r="BPE292" s="135"/>
      <c r="BPF292" s="135"/>
      <c r="BPG292" s="135"/>
      <c r="BPH292" s="135"/>
      <c r="BPI292" s="135"/>
      <c r="BPJ292" s="135"/>
      <c r="BPK292" s="135"/>
      <c r="BPL292" s="135"/>
      <c r="BPM292" s="135"/>
      <c r="BPN292" s="135"/>
      <c r="BPO292" s="135"/>
      <c r="BPP292" s="135"/>
      <c r="BPQ292" s="135"/>
      <c r="BPR292" s="135"/>
      <c r="BPS292" s="135"/>
      <c r="BPT292" s="135"/>
      <c r="BPU292" s="135"/>
      <c r="BPV292" s="135"/>
      <c r="BPW292" s="135"/>
      <c r="BPX292" s="135"/>
      <c r="BPY292" s="135"/>
      <c r="BPZ292" s="135"/>
      <c r="BQA292" s="135"/>
      <c r="BQB292" s="135"/>
      <c r="BQC292" s="135"/>
      <c r="BQD292" s="135"/>
      <c r="BQE292" s="135"/>
      <c r="BQF292" s="135"/>
      <c r="BQG292" s="135"/>
      <c r="BQH292" s="135"/>
      <c r="BQI292" s="135"/>
      <c r="BQJ292" s="135"/>
      <c r="BQK292" s="135"/>
      <c r="BQL292" s="135"/>
      <c r="BQM292" s="135"/>
      <c r="BQN292" s="135"/>
      <c r="BQO292" s="135"/>
      <c r="BQP292" s="135"/>
      <c r="BQQ292" s="135"/>
      <c r="BQR292" s="135"/>
      <c r="BQS292" s="135"/>
      <c r="BQT292" s="135"/>
      <c r="BQU292" s="135"/>
      <c r="BQV292" s="135"/>
      <c r="BQW292" s="135"/>
      <c r="BQX292" s="135"/>
      <c r="BQY292" s="135"/>
      <c r="BQZ292" s="135"/>
      <c r="BRA292" s="135"/>
      <c r="BRB292" s="135"/>
      <c r="BRC292" s="135"/>
      <c r="BRD292" s="135"/>
      <c r="BRE292" s="135"/>
      <c r="BRF292" s="135"/>
      <c r="BRG292" s="135"/>
      <c r="BRH292" s="135"/>
      <c r="BRI292" s="135"/>
      <c r="BRJ292" s="135"/>
      <c r="BRK292" s="135"/>
      <c r="BRL292" s="135"/>
      <c r="BRM292" s="135"/>
      <c r="BRN292" s="135"/>
      <c r="BRO292" s="135"/>
      <c r="BRP292" s="135"/>
      <c r="BRQ292" s="135"/>
      <c r="BRR292" s="135"/>
      <c r="BRS292" s="135"/>
      <c r="BRT292" s="135"/>
      <c r="BRU292" s="135"/>
      <c r="BRV292" s="135"/>
      <c r="BRW292" s="135"/>
      <c r="BRX292" s="135"/>
      <c r="BRY292" s="135"/>
      <c r="BRZ292" s="135"/>
      <c r="BSA292" s="135"/>
      <c r="BSB292" s="135"/>
      <c r="BSC292" s="135"/>
      <c r="BSD292" s="135"/>
      <c r="BSE292" s="135"/>
      <c r="BSF292" s="135"/>
      <c r="BSG292" s="135"/>
      <c r="BSH292" s="135"/>
      <c r="BSI292" s="135"/>
      <c r="BSJ292" s="135"/>
      <c r="BSK292" s="135"/>
      <c r="BSL292" s="135"/>
      <c r="BSM292" s="135"/>
      <c r="BSN292" s="135"/>
      <c r="BSO292" s="135"/>
      <c r="BSP292" s="135"/>
      <c r="BSQ292" s="135"/>
      <c r="BSR292" s="135"/>
      <c r="BSS292" s="135"/>
      <c r="BST292" s="135"/>
      <c r="BSU292" s="135"/>
      <c r="BSV292" s="135"/>
      <c r="BSW292" s="135"/>
      <c r="BSX292" s="135"/>
      <c r="BSY292" s="135"/>
      <c r="BSZ292" s="135"/>
      <c r="BTA292" s="135"/>
      <c r="BTB292" s="135"/>
      <c r="BTC292" s="135"/>
      <c r="BTD292" s="135"/>
      <c r="BTE292" s="135"/>
      <c r="BTF292" s="135"/>
      <c r="BTG292" s="135"/>
      <c r="BTH292" s="135"/>
      <c r="BTI292" s="135"/>
      <c r="BTJ292" s="135"/>
      <c r="BTK292" s="135"/>
      <c r="BTL292" s="135"/>
      <c r="BTM292" s="135"/>
      <c r="BTN292" s="135"/>
      <c r="BTO292" s="135"/>
      <c r="BTP292" s="135"/>
      <c r="BTQ292" s="135"/>
      <c r="BTR292" s="135"/>
      <c r="BTS292" s="135"/>
      <c r="BTT292" s="135"/>
      <c r="BTU292" s="135"/>
      <c r="BTV292" s="135"/>
      <c r="BTW292" s="135"/>
      <c r="BTX292" s="135"/>
      <c r="BTY292" s="135"/>
      <c r="BTZ292" s="135"/>
      <c r="BUA292" s="135"/>
      <c r="BUB292" s="135"/>
      <c r="BUC292" s="135"/>
      <c r="BUD292" s="135"/>
      <c r="BUE292" s="135"/>
      <c r="BUF292" s="135"/>
      <c r="BUG292" s="135"/>
      <c r="BUH292" s="135"/>
      <c r="BUI292" s="135"/>
      <c r="BUJ292" s="135"/>
      <c r="BUK292" s="135"/>
      <c r="BUL292" s="135"/>
      <c r="BUM292" s="135"/>
      <c r="BUN292" s="135"/>
      <c r="BUO292" s="135"/>
      <c r="BUP292" s="135"/>
      <c r="BUQ292" s="135"/>
      <c r="BUR292" s="135"/>
      <c r="BUS292" s="135"/>
      <c r="BUT292" s="135"/>
      <c r="BUU292" s="135"/>
      <c r="BUV292" s="135"/>
      <c r="BUW292" s="135"/>
      <c r="BUX292" s="135"/>
      <c r="BUY292" s="135"/>
      <c r="BUZ292" s="135"/>
      <c r="BVA292" s="135"/>
      <c r="BVB292" s="135"/>
      <c r="BVC292" s="135"/>
      <c r="BVD292" s="135"/>
      <c r="BVE292" s="135"/>
      <c r="BVF292" s="135"/>
      <c r="BVG292" s="135"/>
      <c r="BVH292" s="135"/>
      <c r="BVI292" s="135"/>
      <c r="BVJ292" s="135"/>
      <c r="BVK292" s="135"/>
      <c r="BVL292" s="135"/>
      <c r="BVM292" s="135"/>
      <c r="BVN292" s="135"/>
      <c r="BVO292" s="135"/>
      <c r="BVP292" s="135"/>
      <c r="BVQ292" s="135"/>
      <c r="BVR292" s="135"/>
      <c r="BVS292" s="135"/>
      <c r="BVT292" s="135"/>
      <c r="BVU292" s="135"/>
      <c r="BVV292" s="135"/>
      <c r="BVW292" s="135"/>
      <c r="BVX292" s="135"/>
      <c r="BVY292" s="135"/>
      <c r="BVZ292" s="135"/>
      <c r="BWA292" s="135"/>
      <c r="BWB292" s="135"/>
      <c r="BWC292" s="135"/>
      <c r="BWD292" s="135"/>
      <c r="BWE292" s="135"/>
      <c r="BWF292" s="135"/>
      <c r="BWG292" s="135"/>
      <c r="BWH292" s="135"/>
      <c r="BWI292" s="135"/>
      <c r="BWJ292" s="135"/>
      <c r="BWK292" s="135"/>
      <c r="BWL292" s="135"/>
      <c r="BWM292" s="135"/>
      <c r="BWN292" s="135"/>
      <c r="BWO292" s="135"/>
      <c r="BWP292" s="135"/>
      <c r="BWQ292" s="135"/>
      <c r="BWR292" s="135"/>
      <c r="BWS292" s="135"/>
      <c r="BWT292" s="135"/>
      <c r="BWU292" s="135"/>
      <c r="BWV292" s="135"/>
      <c r="BWW292" s="135"/>
      <c r="BWX292" s="135"/>
      <c r="BWY292" s="135"/>
      <c r="BWZ292" s="135"/>
      <c r="BXA292" s="135"/>
      <c r="BXB292" s="135"/>
      <c r="BXC292" s="135"/>
      <c r="BXD292" s="135"/>
      <c r="BXE292" s="135"/>
      <c r="BXF292" s="135"/>
      <c r="BXG292" s="135"/>
      <c r="BXH292" s="135"/>
      <c r="BXI292" s="135"/>
      <c r="BXJ292" s="135"/>
      <c r="BXK292" s="135"/>
      <c r="BXL292" s="135"/>
      <c r="BXM292" s="135"/>
      <c r="BXN292" s="135"/>
      <c r="BXO292" s="135"/>
      <c r="BXP292" s="135"/>
      <c r="BXQ292" s="135"/>
      <c r="BXR292" s="135"/>
      <c r="BXS292" s="135"/>
      <c r="BXT292" s="135"/>
      <c r="BXU292" s="135"/>
      <c r="BXV292" s="135"/>
      <c r="BXW292" s="135"/>
      <c r="BXX292" s="135"/>
      <c r="BXY292" s="135"/>
      <c r="BXZ292" s="135"/>
      <c r="BYA292" s="135"/>
      <c r="BYB292" s="135"/>
      <c r="BYC292" s="135"/>
      <c r="BYD292" s="135"/>
      <c r="BYE292" s="135"/>
      <c r="BYF292" s="135"/>
      <c r="BYG292" s="135"/>
      <c r="BYH292" s="135"/>
      <c r="BYI292" s="135"/>
      <c r="BYJ292" s="135"/>
      <c r="BYK292" s="135"/>
      <c r="BYL292" s="135"/>
      <c r="BYM292" s="135"/>
      <c r="BYN292" s="135"/>
      <c r="BYO292" s="135"/>
      <c r="BYP292" s="135"/>
      <c r="BYQ292" s="135"/>
      <c r="BYR292" s="135"/>
      <c r="BYS292" s="135"/>
      <c r="BYT292" s="135"/>
      <c r="BYU292" s="135"/>
      <c r="BYV292" s="135"/>
      <c r="BYW292" s="135"/>
      <c r="BYX292" s="135"/>
      <c r="BYY292" s="135"/>
      <c r="BYZ292" s="135"/>
      <c r="BZA292" s="135"/>
      <c r="BZB292" s="135"/>
      <c r="BZC292" s="135"/>
      <c r="BZD292" s="135"/>
      <c r="BZE292" s="135"/>
      <c r="BZF292" s="135"/>
      <c r="BZG292" s="135"/>
      <c r="BZH292" s="135"/>
      <c r="BZI292" s="135"/>
      <c r="BZJ292" s="135"/>
      <c r="BZK292" s="135"/>
      <c r="BZL292" s="135"/>
      <c r="BZM292" s="135"/>
      <c r="BZN292" s="135"/>
      <c r="BZO292" s="135"/>
      <c r="BZP292" s="135"/>
      <c r="BZQ292" s="135"/>
      <c r="BZR292" s="135"/>
      <c r="BZS292" s="135"/>
      <c r="BZT292" s="135"/>
      <c r="BZU292" s="135"/>
      <c r="BZV292" s="135"/>
      <c r="BZW292" s="135"/>
      <c r="BZX292" s="135"/>
      <c r="BZY292" s="135"/>
      <c r="BZZ292" s="135"/>
      <c r="CAA292" s="135"/>
      <c r="CAB292" s="135"/>
      <c r="CAC292" s="135"/>
      <c r="CAD292" s="135"/>
      <c r="CAE292" s="135"/>
      <c r="CAF292" s="135"/>
      <c r="CAG292" s="135"/>
      <c r="CAH292" s="135"/>
      <c r="CAI292" s="135"/>
      <c r="CAJ292" s="135"/>
      <c r="CAK292" s="135"/>
      <c r="CAL292" s="135"/>
      <c r="CAM292" s="135"/>
      <c r="CAN292" s="135"/>
      <c r="CAO292" s="135"/>
      <c r="CAP292" s="135"/>
      <c r="CAQ292" s="135"/>
      <c r="CAR292" s="135"/>
      <c r="CAS292" s="135"/>
      <c r="CAT292" s="135"/>
      <c r="CAU292" s="135"/>
      <c r="CAV292" s="135"/>
      <c r="CAW292" s="135"/>
      <c r="CAX292" s="135"/>
      <c r="CAY292" s="135"/>
      <c r="CAZ292" s="135"/>
      <c r="CBA292" s="135"/>
      <c r="CBB292" s="135"/>
      <c r="CBC292" s="135"/>
      <c r="CBD292" s="135"/>
      <c r="CBE292" s="135"/>
      <c r="CBF292" s="135"/>
      <c r="CBG292" s="135"/>
      <c r="CBH292" s="135"/>
      <c r="CBI292" s="135"/>
      <c r="CBJ292" s="135"/>
      <c r="CBK292" s="135"/>
      <c r="CBL292" s="135"/>
      <c r="CBM292" s="135"/>
      <c r="CBN292" s="135"/>
      <c r="CBO292" s="135"/>
      <c r="CBP292" s="135"/>
      <c r="CBQ292" s="135"/>
      <c r="CBR292" s="135"/>
      <c r="CBS292" s="135"/>
      <c r="CBT292" s="135"/>
      <c r="CBU292" s="135"/>
      <c r="CBV292" s="135"/>
      <c r="CBW292" s="135"/>
      <c r="CBX292" s="135"/>
      <c r="CBY292" s="135"/>
      <c r="CBZ292" s="135"/>
      <c r="CCA292" s="135"/>
      <c r="CCB292" s="135"/>
      <c r="CCC292" s="135"/>
      <c r="CCD292" s="135"/>
      <c r="CCE292" s="135"/>
      <c r="CCF292" s="135"/>
      <c r="CCG292" s="135"/>
      <c r="CCH292" s="135"/>
      <c r="CCI292" s="135"/>
      <c r="CCJ292" s="135"/>
      <c r="CCK292" s="135"/>
      <c r="CCL292" s="135"/>
      <c r="CCM292" s="135"/>
      <c r="CCN292" s="135"/>
      <c r="CCO292" s="135"/>
      <c r="CCP292" s="135"/>
      <c r="CCQ292" s="135"/>
      <c r="CCR292" s="135"/>
      <c r="CCS292" s="135"/>
      <c r="CCT292" s="135"/>
      <c r="CCU292" s="135"/>
      <c r="CCV292" s="135"/>
      <c r="CCW292" s="135"/>
      <c r="CCX292" s="135"/>
      <c r="CCY292" s="135"/>
      <c r="CCZ292" s="135"/>
      <c r="CDA292" s="135"/>
      <c r="CDB292" s="135"/>
      <c r="CDC292" s="135"/>
      <c r="CDD292" s="135"/>
      <c r="CDE292" s="135"/>
      <c r="CDF292" s="135"/>
      <c r="CDG292" s="135"/>
      <c r="CDH292" s="135"/>
      <c r="CDI292" s="135"/>
      <c r="CDJ292" s="135"/>
      <c r="CDK292" s="135"/>
      <c r="CDL292" s="135"/>
      <c r="CDM292" s="135"/>
      <c r="CDN292" s="135"/>
      <c r="CDO292" s="135"/>
      <c r="CDP292" s="135"/>
      <c r="CDQ292" s="135"/>
      <c r="CDR292" s="135"/>
      <c r="CDS292" s="135"/>
      <c r="CDT292" s="135"/>
      <c r="CDU292" s="135"/>
      <c r="CDV292" s="135"/>
      <c r="CDW292" s="135"/>
      <c r="CDX292" s="135"/>
      <c r="CDY292" s="135"/>
      <c r="CDZ292" s="135"/>
      <c r="CEA292" s="135"/>
      <c r="CEB292" s="135"/>
      <c r="CEC292" s="135"/>
      <c r="CED292" s="135"/>
      <c r="CEE292" s="135"/>
      <c r="CEF292" s="135"/>
      <c r="CEG292" s="135"/>
      <c r="CEH292" s="135"/>
      <c r="CEI292" s="135"/>
      <c r="CEJ292" s="135"/>
      <c r="CEK292" s="135"/>
      <c r="CEL292" s="135"/>
      <c r="CEM292" s="135"/>
      <c r="CEN292" s="135"/>
      <c r="CEO292" s="135"/>
      <c r="CEP292" s="135"/>
      <c r="CEQ292" s="135"/>
      <c r="CER292" s="135"/>
      <c r="CES292" s="135"/>
      <c r="CET292" s="135"/>
      <c r="CEU292" s="135"/>
      <c r="CEV292" s="135"/>
      <c r="CEW292" s="135"/>
      <c r="CEX292" s="135"/>
      <c r="CEY292" s="135"/>
      <c r="CEZ292" s="135"/>
      <c r="CFA292" s="135"/>
      <c r="CFB292" s="135"/>
      <c r="CFC292" s="135"/>
      <c r="CFD292" s="135"/>
      <c r="CFE292" s="135"/>
      <c r="CFF292" s="135"/>
      <c r="CFG292" s="135"/>
      <c r="CFH292" s="135"/>
      <c r="CFI292" s="135"/>
      <c r="CFJ292" s="135"/>
      <c r="CFK292" s="135"/>
      <c r="CFL292" s="135"/>
      <c r="CFM292" s="135"/>
      <c r="CFN292" s="135"/>
      <c r="CFO292" s="135"/>
      <c r="CFP292" s="135"/>
      <c r="CFQ292" s="135"/>
      <c r="CFR292" s="135"/>
      <c r="CFS292" s="135"/>
      <c r="CFT292" s="135"/>
      <c r="CFU292" s="135"/>
      <c r="CFV292" s="135"/>
      <c r="CFW292" s="135"/>
      <c r="CFX292" s="135"/>
      <c r="CFY292" s="135"/>
      <c r="CFZ292" s="135"/>
      <c r="CGA292" s="135"/>
      <c r="CGB292" s="135"/>
      <c r="CGC292" s="135"/>
      <c r="CGD292" s="135"/>
      <c r="CGE292" s="135"/>
      <c r="CGF292" s="135"/>
      <c r="CGG292" s="135"/>
      <c r="CGH292" s="135"/>
      <c r="CGI292" s="135"/>
      <c r="CGJ292" s="135"/>
      <c r="CGK292" s="135"/>
      <c r="CGL292" s="135"/>
      <c r="CGM292" s="135"/>
      <c r="CGN292" s="135"/>
      <c r="CGO292" s="135"/>
      <c r="CGP292" s="135"/>
      <c r="CGQ292" s="135"/>
      <c r="CGR292" s="135"/>
      <c r="CGS292" s="135"/>
      <c r="CGT292" s="135"/>
      <c r="CGU292" s="135"/>
      <c r="CGV292" s="135"/>
      <c r="CGW292" s="135"/>
      <c r="CGX292" s="135"/>
      <c r="CGY292" s="135"/>
      <c r="CGZ292" s="135"/>
      <c r="CHA292" s="135"/>
      <c r="CHB292" s="135"/>
      <c r="CHC292" s="135"/>
      <c r="CHD292" s="135"/>
      <c r="CHE292" s="135"/>
      <c r="CHF292" s="135"/>
      <c r="CHG292" s="135"/>
      <c r="CHH292" s="135"/>
      <c r="CHI292" s="135"/>
      <c r="CHJ292" s="135"/>
      <c r="CHK292" s="135"/>
      <c r="CHL292" s="135"/>
      <c r="CHM292" s="135"/>
      <c r="CHN292" s="135"/>
      <c r="CHO292" s="135"/>
      <c r="CHP292" s="135"/>
      <c r="CHQ292" s="135"/>
      <c r="CHR292" s="135"/>
      <c r="CHS292" s="135"/>
      <c r="CHT292" s="135"/>
      <c r="CHU292" s="135"/>
      <c r="CHV292" s="135"/>
      <c r="CHW292" s="135"/>
      <c r="CHX292" s="135"/>
      <c r="CHY292" s="135"/>
      <c r="CHZ292" s="135"/>
      <c r="CIA292" s="135"/>
      <c r="CIB292" s="135"/>
      <c r="CIC292" s="135"/>
      <c r="CID292" s="135"/>
      <c r="CIE292" s="135"/>
      <c r="CIF292" s="135"/>
      <c r="CIG292" s="135"/>
      <c r="CIH292" s="135"/>
      <c r="CII292" s="135"/>
      <c r="CIJ292" s="135"/>
      <c r="CIK292" s="135"/>
      <c r="CIL292" s="135"/>
      <c r="CIM292" s="135"/>
      <c r="CIN292" s="135"/>
      <c r="CIO292" s="135"/>
      <c r="CIP292" s="135"/>
      <c r="CIQ292" s="135"/>
      <c r="CIR292" s="135"/>
      <c r="CIS292" s="135"/>
      <c r="CIT292" s="135"/>
      <c r="CIU292" s="135"/>
      <c r="CIV292" s="135"/>
      <c r="CIW292" s="135"/>
      <c r="CIX292" s="135"/>
      <c r="CIY292" s="135"/>
      <c r="CIZ292" s="135"/>
      <c r="CJA292" s="135"/>
      <c r="CJB292" s="135"/>
      <c r="CJC292" s="135"/>
      <c r="CJD292" s="135"/>
      <c r="CJE292" s="135"/>
      <c r="CJF292" s="135"/>
      <c r="CJG292" s="135"/>
      <c r="CJH292" s="135"/>
      <c r="CJI292" s="135"/>
      <c r="CJJ292" s="135"/>
      <c r="CJK292" s="135"/>
      <c r="CJL292" s="135"/>
      <c r="CJM292" s="135"/>
      <c r="CJN292" s="135"/>
      <c r="CJO292" s="135"/>
      <c r="CJP292" s="135"/>
      <c r="CJQ292" s="135"/>
      <c r="CJR292" s="135"/>
      <c r="CJS292" s="135"/>
      <c r="CJT292" s="135"/>
      <c r="CJU292" s="135"/>
      <c r="CJV292" s="135"/>
      <c r="CJW292" s="135"/>
      <c r="CJX292" s="135"/>
      <c r="CJY292" s="135"/>
      <c r="CJZ292" s="135"/>
      <c r="CKA292" s="135"/>
      <c r="CKB292" s="135"/>
      <c r="CKC292" s="135"/>
      <c r="CKD292" s="135"/>
      <c r="CKE292" s="135"/>
      <c r="CKF292" s="135"/>
      <c r="CKG292" s="135"/>
      <c r="CKH292" s="135"/>
      <c r="CKI292" s="135"/>
      <c r="CKJ292" s="135"/>
      <c r="CKK292" s="135"/>
      <c r="CKL292" s="135"/>
      <c r="CKM292" s="135"/>
      <c r="CKN292" s="135"/>
      <c r="CKO292" s="135"/>
      <c r="CKP292" s="135"/>
      <c r="CKQ292" s="135"/>
      <c r="CKR292" s="135"/>
      <c r="CKS292" s="135"/>
      <c r="CKT292" s="135"/>
      <c r="CKU292" s="135"/>
      <c r="CKV292" s="135"/>
      <c r="CKW292" s="135"/>
      <c r="CKX292" s="135"/>
      <c r="CKY292" s="135"/>
      <c r="CKZ292" s="135"/>
      <c r="CLA292" s="135"/>
      <c r="CLB292" s="135"/>
      <c r="CLC292" s="135"/>
      <c r="CLD292" s="135"/>
      <c r="CLE292" s="135"/>
      <c r="CLF292" s="135"/>
      <c r="CLG292" s="135"/>
      <c r="CLH292" s="135"/>
      <c r="CLI292" s="135"/>
      <c r="CLJ292" s="135"/>
      <c r="CLK292" s="135"/>
      <c r="CLL292" s="135"/>
      <c r="CLM292" s="135"/>
      <c r="CLN292" s="135"/>
      <c r="CLO292" s="135"/>
      <c r="CLP292" s="135"/>
      <c r="CLQ292" s="135"/>
      <c r="CLR292" s="135"/>
      <c r="CLS292" s="135"/>
      <c r="CLT292" s="135"/>
      <c r="CLU292" s="135"/>
      <c r="CLV292" s="135"/>
      <c r="CLW292" s="135"/>
      <c r="CLX292" s="135"/>
      <c r="CLY292" s="135"/>
      <c r="CLZ292" s="135"/>
      <c r="CMA292" s="135"/>
      <c r="CMB292" s="135"/>
      <c r="CMC292" s="135"/>
      <c r="CMD292" s="135"/>
      <c r="CME292" s="135"/>
      <c r="CMF292" s="135"/>
      <c r="CMG292" s="135"/>
      <c r="CMH292" s="135"/>
      <c r="CMI292" s="135"/>
      <c r="CMJ292" s="135"/>
      <c r="CMK292" s="135"/>
      <c r="CML292" s="135"/>
      <c r="CMM292" s="135"/>
      <c r="CMN292" s="135"/>
      <c r="CMO292" s="135"/>
      <c r="CMP292" s="135"/>
      <c r="CMQ292" s="135"/>
      <c r="CMR292" s="135"/>
      <c r="CMS292" s="135"/>
      <c r="CMT292" s="135"/>
      <c r="CMU292" s="135"/>
      <c r="CMV292" s="135"/>
      <c r="CMW292" s="135"/>
      <c r="CMX292" s="135"/>
      <c r="CMY292" s="135"/>
      <c r="CMZ292" s="135"/>
      <c r="CNA292" s="135"/>
      <c r="CNB292" s="135"/>
      <c r="CNC292" s="135"/>
      <c r="CND292" s="135"/>
      <c r="CNE292" s="135"/>
      <c r="CNF292" s="135"/>
      <c r="CNG292" s="135"/>
      <c r="CNH292" s="135"/>
      <c r="CNI292" s="135"/>
      <c r="CNJ292" s="135"/>
      <c r="CNK292" s="135"/>
      <c r="CNL292" s="135"/>
      <c r="CNM292" s="135"/>
      <c r="CNN292" s="135"/>
      <c r="CNO292" s="135"/>
      <c r="CNP292" s="135"/>
      <c r="CNQ292" s="135"/>
      <c r="CNR292" s="135"/>
      <c r="CNS292" s="135"/>
      <c r="CNT292" s="135"/>
      <c r="CNU292" s="135"/>
      <c r="CNV292" s="135"/>
      <c r="CNW292" s="135"/>
      <c r="CNX292" s="135"/>
      <c r="CNY292" s="135"/>
      <c r="CNZ292" s="135"/>
      <c r="COA292" s="135"/>
      <c r="COB292" s="135"/>
      <c r="COC292" s="135"/>
      <c r="COD292" s="135"/>
      <c r="COE292" s="135"/>
      <c r="COF292" s="135"/>
      <c r="COG292" s="135"/>
      <c r="COH292" s="135"/>
      <c r="COI292" s="135"/>
      <c r="COJ292" s="135"/>
      <c r="COK292" s="135"/>
      <c r="COL292" s="135"/>
      <c r="COM292" s="135"/>
      <c r="CON292" s="135"/>
      <c r="COO292" s="135"/>
      <c r="COP292" s="135"/>
      <c r="COQ292" s="135"/>
      <c r="COR292" s="135"/>
      <c r="COS292" s="135"/>
      <c r="COT292" s="135"/>
      <c r="COU292" s="135"/>
      <c r="COV292" s="135"/>
      <c r="COW292" s="135"/>
      <c r="COX292" s="135"/>
      <c r="COY292" s="135"/>
      <c r="COZ292" s="135"/>
      <c r="CPA292" s="135"/>
      <c r="CPB292" s="135"/>
      <c r="CPC292" s="135"/>
      <c r="CPD292" s="135"/>
      <c r="CPE292" s="135"/>
      <c r="CPF292" s="135"/>
      <c r="CPG292" s="135"/>
      <c r="CPH292" s="135"/>
      <c r="CPI292" s="135"/>
      <c r="CPJ292" s="135"/>
      <c r="CPK292" s="135"/>
      <c r="CPL292" s="135"/>
      <c r="CPM292" s="135"/>
      <c r="CPN292" s="135"/>
      <c r="CPO292" s="135"/>
      <c r="CPP292" s="135"/>
      <c r="CPQ292" s="135"/>
      <c r="CPR292" s="135"/>
      <c r="CPS292" s="135"/>
      <c r="CPT292" s="135"/>
      <c r="CPU292" s="135"/>
      <c r="CPV292" s="135"/>
      <c r="CPW292" s="135"/>
      <c r="CPX292" s="135"/>
      <c r="CPY292" s="135"/>
      <c r="CPZ292" s="135"/>
      <c r="CQA292" s="135"/>
      <c r="CQB292" s="135"/>
      <c r="CQC292" s="135"/>
      <c r="CQD292" s="135"/>
      <c r="CQE292" s="135"/>
      <c r="CQF292" s="135"/>
      <c r="CQG292" s="135"/>
      <c r="CQH292" s="135"/>
      <c r="CQI292" s="135"/>
      <c r="CQJ292" s="135"/>
      <c r="CQK292" s="135"/>
      <c r="CQL292" s="135"/>
      <c r="CQM292" s="135"/>
      <c r="CQN292" s="135"/>
      <c r="CQO292" s="135"/>
      <c r="CQP292" s="135"/>
      <c r="CQQ292" s="135"/>
      <c r="CQR292" s="135"/>
      <c r="CQS292" s="135"/>
      <c r="CQT292" s="135"/>
      <c r="CQU292" s="135"/>
      <c r="CQV292" s="135"/>
      <c r="CQW292" s="135"/>
      <c r="CQX292" s="135"/>
      <c r="CQY292" s="135"/>
      <c r="CQZ292" s="135"/>
      <c r="CRA292" s="135"/>
      <c r="CRB292" s="135"/>
      <c r="CRC292" s="135"/>
      <c r="CRD292" s="135"/>
      <c r="CRE292" s="135"/>
      <c r="CRF292" s="135"/>
      <c r="CRG292" s="135"/>
      <c r="CRH292" s="135"/>
      <c r="CRI292" s="135"/>
      <c r="CRJ292" s="135"/>
      <c r="CRK292" s="135"/>
      <c r="CRL292" s="135"/>
      <c r="CRM292" s="135"/>
      <c r="CRN292" s="135"/>
      <c r="CRO292" s="135"/>
      <c r="CRP292" s="135"/>
      <c r="CRQ292" s="135"/>
      <c r="CRR292" s="135"/>
      <c r="CRS292" s="135"/>
      <c r="CRT292" s="135"/>
      <c r="CRU292" s="135"/>
      <c r="CRV292" s="135"/>
      <c r="CRW292" s="135"/>
      <c r="CRX292" s="135"/>
      <c r="CRY292" s="135"/>
      <c r="CRZ292" s="135"/>
      <c r="CSA292" s="135"/>
      <c r="CSB292" s="135"/>
      <c r="CSC292" s="135"/>
      <c r="CSD292" s="135"/>
      <c r="CSE292" s="135"/>
      <c r="CSF292" s="135"/>
      <c r="CSG292" s="135"/>
      <c r="CSH292" s="135"/>
      <c r="CSI292" s="135"/>
      <c r="CSJ292" s="135"/>
      <c r="CSK292" s="135"/>
      <c r="CSL292" s="135"/>
      <c r="CSM292" s="135"/>
      <c r="CSN292" s="135"/>
      <c r="CSO292" s="135"/>
      <c r="CSP292" s="135"/>
      <c r="CSQ292" s="135"/>
      <c r="CSR292" s="135"/>
      <c r="CSS292" s="135"/>
      <c r="CST292" s="135"/>
      <c r="CSU292" s="135"/>
      <c r="CSV292" s="135"/>
      <c r="CSW292" s="135"/>
      <c r="CSX292" s="135"/>
      <c r="CSY292" s="135"/>
      <c r="CSZ292" s="135"/>
      <c r="CTA292" s="135"/>
      <c r="CTB292" s="135"/>
      <c r="CTC292" s="135"/>
      <c r="CTD292" s="135"/>
      <c r="CTE292" s="135"/>
      <c r="CTF292" s="135"/>
      <c r="CTG292" s="135"/>
      <c r="CTH292" s="135"/>
      <c r="CTI292" s="135"/>
      <c r="CTJ292" s="135"/>
      <c r="CTK292" s="135"/>
      <c r="CTL292" s="135"/>
      <c r="CTM292" s="135"/>
      <c r="CTN292" s="135"/>
      <c r="CTO292" s="135"/>
      <c r="CTP292" s="135"/>
      <c r="CTQ292" s="135"/>
      <c r="CTR292" s="135"/>
      <c r="CTS292" s="135"/>
      <c r="CTT292" s="135"/>
      <c r="CTU292" s="135"/>
      <c r="CTV292" s="135"/>
      <c r="CTW292" s="135"/>
      <c r="CTX292" s="135"/>
      <c r="CTY292" s="135"/>
      <c r="CTZ292" s="135"/>
      <c r="CUA292" s="135"/>
      <c r="CUB292" s="135"/>
      <c r="CUC292" s="135"/>
      <c r="CUD292" s="135"/>
      <c r="CUE292" s="135"/>
      <c r="CUF292" s="135"/>
      <c r="CUG292" s="135"/>
      <c r="CUH292" s="135"/>
      <c r="CUI292" s="135"/>
      <c r="CUJ292" s="135"/>
      <c r="CUK292" s="135"/>
      <c r="CUL292" s="135"/>
      <c r="CUM292" s="135"/>
      <c r="CUN292" s="135"/>
      <c r="CUO292" s="135"/>
      <c r="CUP292" s="135"/>
      <c r="CUQ292" s="135"/>
      <c r="CUR292" s="135"/>
      <c r="CUS292" s="135"/>
      <c r="CUT292" s="135"/>
      <c r="CUU292" s="135"/>
      <c r="CUV292" s="135"/>
      <c r="CUW292" s="135"/>
      <c r="CUX292" s="135"/>
      <c r="CUY292" s="135"/>
      <c r="CUZ292" s="135"/>
      <c r="CVA292" s="135"/>
      <c r="CVB292" s="135"/>
      <c r="CVC292" s="135"/>
      <c r="CVD292" s="135"/>
      <c r="CVE292" s="135"/>
      <c r="CVF292" s="135"/>
      <c r="CVG292" s="135"/>
      <c r="CVH292" s="135"/>
      <c r="CVI292" s="135"/>
      <c r="CVJ292" s="135"/>
      <c r="CVK292" s="135"/>
      <c r="CVL292" s="135"/>
      <c r="CVM292" s="135"/>
      <c r="CVN292" s="135"/>
      <c r="CVO292" s="135"/>
      <c r="CVP292" s="135"/>
      <c r="CVQ292" s="135"/>
      <c r="CVR292" s="135"/>
      <c r="CVS292" s="135"/>
      <c r="CVT292" s="135"/>
      <c r="CVU292" s="135"/>
      <c r="CVV292" s="135"/>
      <c r="CVW292" s="135"/>
      <c r="CVX292" s="135"/>
      <c r="CVY292" s="135"/>
      <c r="CVZ292" s="135"/>
      <c r="CWA292" s="135"/>
      <c r="CWB292" s="135"/>
      <c r="CWC292" s="135"/>
      <c r="CWD292" s="135"/>
      <c r="CWE292" s="135"/>
      <c r="CWF292" s="135"/>
      <c r="CWG292" s="135"/>
      <c r="CWH292" s="135"/>
      <c r="CWI292" s="135"/>
      <c r="CWJ292" s="135"/>
      <c r="CWK292" s="135"/>
      <c r="CWL292" s="135"/>
      <c r="CWM292" s="135"/>
      <c r="CWN292" s="135"/>
      <c r="CWO292" s="135"/>
      <c r="CWP292" s="135"/>
      <c r="CWQ292" s="135"/>
      <c r="CWR292" s="135"/>
      <c r="CWS292" s="135"/>
      <c r="CWT292" s="135"/>
      <c r="CWU292" s="135"/>
      <c r="CWV292" s="135"/>
      <c r="CWW292" s="135"/>
      <c r="CWX292" s="135"/>
      <c r="CWY292" s="135"/>
      <c r="CWZ292" s="135"/>
      <c r="CXA292" s="135"/>
      <c r="CXB292" s="135"/>
      <c r="CXC292" s="135"/>
      <c r="CXD292" s="135"/>
      <c r="CXE292" s="135"/>
      <c r="CXF292" s="135"/>
      <c r="CXG292" s="135"/>
      <c r="CXH292" s="135"/>
      <c r="CXI292" s="135"/>
      <c r="CXJ292" s="135"/>
      <c r="CXK292" s="135"/>
      <c r="CXL292" s="135"/>
      <c r="CXM292" s="135"/>
      <c r="CXN292" s="135"/>
      <c r="CXO292" s="135"/>
      <c r="CXP292" s="135"/>
      <c r="CXQ292" s="135"/>
      <c r="CXR292" s="135"/>
      <c r="CXS292" s="135"/>
      <c r="CXT292" s="135"/>
      <c r="CXU292" s="135"/>
      <c r="CXV292" s="135"/>
      <c r="CXW292" s="135"/>
      <c r="CXX292" s="135"/>
      <c r="CXY292" s="135"/>
      <c r="CXZ292" s="135"/>
      <c r="CYA292" s="135"/>
      <c r="CYB292" s="135"/>
      <c r="CYC292" s="135"/>
      <c r="CYD292" s="135"/>
      <c r="CYE292" s="135"/>
      <c r="CYF292" s="135"/>
      <c r="CYG292" s="135"/>
      <c r="CYH292" s="135"/>
      <c r="CYI292" s="135"/>
      <c r="CYJ292" s="135"/>
      <c r="CYK292" s="135"/>
      <c r="CYL292" s="135"/>
      <c r="CYM292" s="135"/>
      <c r="CYN292" s="135"/>
      <c r="CYO292" s="135"/>
      <c r="CYP292" s="135"/>
      <c r="CYQ292" s="135"/>
      <c r="CYR292" s="135"/>
      <c r="CYS292" s="135"/>
      <c r="CYT292" s="135"/>
      <c r="CYU292" s="135"/>
      <c r="CYV292" s="135"/>
      <c r="CYW292" s="135"/>
      <c r="CYX292" s="135"/>
      <c r="CYY292" s="135"/>
      <c r="CYZ292" s="135"/>
      <c r="CZA292" s="135"/>
      <c r="CZB292" s="135"/>
      <c r="CZC292" s="135"/>
      <c r="CZD292" s="135"/>
      <c r="CZE292" s="135"/>
      <c r="CZF292" s="135"/>
      <c r="CZG292" s="135"/>
      <c r="CZH292" s="135"/>
      <c r="CZI292" s="135"/>
      <c r="CZJ292" s="135"/>
      <c r="CZK292" s="135"/>
      <c r="CZL292" s="135"/>
      <c r="CZM292" s="135"/>
      <c r="CZN292" s="135"/>
      <c r="CZO292" s="135"/>
      <c r="CZP292" s="135"/>
      <c r="CZQ292" s="135"/>
      <c r="CZR292" s="135"/>
      <c r="CZS292" s="135"/>
      <c r="CZT292" s="135"/>
      <c r="CZU292" s="135"/>
      <c r="CZV292" s="135"/>
      <c r="CZW292" s="135"/>
      <c r="CZX292" s="135"/>
      <c r="CZY292" s="135"/>
      <c r="CZZ292" s="135"/>
      <c r="DAA292" s="135"/>
      <c r="DAB292" s="135"/>
      <c r="DAC292" s="135"/>
      <c r="DAD292" s="135"/>
      <c r="DAE292" s="135"/>
      <c r="DAF292" s="135"/>
      <c r="DAG292" s="135"/>
      <c r="DAH292" s="135"/>
      <c r="DAI292" s="135"/>
      <c r="DAJ292" s="135"/>
      <c r="DAK292" s="135"/>
      <c r="DAL292" s="135"/>
      <c r="DAM292" s="135"/>
      <c r="DAN292" s="135"/>
      <c r="DAO292" s="135"/>
      <c r="DAP292" s="135"/>
      <c r="DAQ292" s="135"/>
      <c r="DAR292" s="135"/>
      <c r="DAS292" s="135"/>
      <c r="DAT292" s="135"/>
      <c r="DAU292" s="135"/>
      <c r="DAV292" s="135"/>
      <c r="DAW292" s="135"/>
      <c r="DAX292" s="135"/>
      <c r="DAY292" s="135"/>
      <c r="DAZ292" s="135"/>
      <c r="DBA292" s="135"/>
      <c r="DBB292" s="135"/>
      <c r="DBC292" s="135"/>
      <c r="DBD292" s="135"/>
      <c r="DBE292" s="135"/>
      <c r="DBF292" s="135"/>
      <c r="DBG292" s="135"/>
      <c r="DBH292" s="135"/>
      <c r="DBI292" s="135"/>
      <c r="DBJ292" s="135"/>
      <c r="DBK292" s="135"/>
      <c r="DBL292" s="135"/>
      <c r="DBM292" s="135"/>
      <c r="DBN292" s="135"/>
      <c r="DBO292" s="135"/>
      <c r="DBP292" s="135"/>
      <c r="DBQ292" s="135"/>
      <c r="DBR292" s="135"/>
      <c r="DBS292" s="135"/>
      <c r="DBT292" s="135"/>
      <c r="DBU292" s="135"/>
      <c r="DBV292" s="135"/>
      <c r="DBW292" s="135"/>
      <c r="DBX292" s="135"/>
      <c r="DBY292" s="135"/>
      <c r="DBZ292" s="135"/>
      <c r="DCA292" s="135"/>
      <c r="DCB292" s="135"/>
      <c r="DCC292" s="135"/>
      <c r="DCD292" s="135"/>
      <c r="DCE292" s="135"/>
      <c r="DCF292" s="135"/>
      <c r="DCG292" s="135"/>
      <c r="DCH292" s="135"/>
      <c r="DCI292" s="135"/>
      <c r="DCJ292" s="135"/>
      <c r="DCK292" s="135"/>
      <c r="DCL292" s="135"/>
      <c r="DCM292" s="135"/>
      <c r="DCN292" s="135"/>
      <c r="DCO292" s="135"/>
      <c r="DCP292" s="135"/>
      <c r="DCQ292" s="135"/>
      <c r="DCR292" s="135"/>
      <c r="DCS292" s="135"/>
      <c r="DCT292" s="135"/>
      <c r="DCU292" s="135"/>
      <c r="DCV292" s="135"/>
      <c r="DCW292" s="135"/>
      <c r="DCX292" s="135"/>
      <c r="DCY292" s="135"/>
      <c r="DCZ292" s="135"/>
      <c r="DDA292" s="135"/>
      <c r="DDB292" s="135"/>
      <c r="DDC292" s="135"/>
      <c r="DDD292" s="135"/>
      <c r="DDE292" s="135"/>
      <c r="DDF292" s="135"/>
      <c r="DDG292" s="135"/>
      <c r="DDH292" s="135"/>
      <c r="DDI292" s="135"/>
      <c r="DDJ292" s="135"/>
      <c r="DDK292" s="135"/>
      <c r="DDL292" s="135"/>
      <c r="DDM292" s="135"/>
      <c r="DDN292" s="135"/>
      <c r="DDO292" s="135"/>
      <c r="DDP292" s="135"/>
      <c r="DDQ292" s="135"/>
      <c r="DDR292" s="135"/>
      <c r="DDS292" s="135"/>
      <c r="DDT292" s="135"/>
      <c r="DDU292" s="135"/>
      <c r="DDV292" s="135"/>
      <c r="DDW292" s="135"/>
      <c r="DDX292" s="135"/>
      <c r="DDY292" s="135"/>
      <c r="DDZ292" s="135"/>
      <c r="DEA292" s="135"/>
      <c r="DEB292" s="135"/>
      <c r="DEC292" s="135"/>
      <c r="DED292" s="135"/>
      <c r="DEE292" s="135"/>
      <c r="DEF292" s="135"/>
      <c r="DEG292" s="135"/>
      <c r="DEH292" s="135"/>
      <c r="DEI292" s="135"/>
      <c r="DEJ292" s="135"/>
      <c r="DEK292" s="135"/>
      <c r="DEL292" s="135"/>
      <c r="DEM292" s="135"/>
      <c r="DEN292" s="135"/>
      <c r="DEO292" s="135"/>
      <c r="DEP292" s="135"/>
      <c r="DEQ292" s="135"/>
      <c r="DER292" s="135"/>
      <c r="DES292" s="135"/>
      <c r="DET292" s="135"/>
      <c r="DEU292" s="135"/>
      <c r="DEV292" s="135"/>
      <c r="DEW292" s="135"/>
      <c r="DEX292" s="135"/>
      <c r="DEY292" s="135"/>
      <c r="DEZ292" s="135"/>
      <c r="DFA292" s="135"/>
      <c r="DFB292" s="135"/>
      <c r="DFC292" s="135"/>
      <c r="DFD292" s="135"/>
      <c r="DFE292" s="135"/>
      <c r="DFF292" s="135"/>
      <c r="DFG292" s="135"/>
      <c r="DFH292" s="135"/>
      <c r="DFI292" s="135"/>
      <c r="DFJ292" s="135"/>
      <c r="DFK292" s="135"/>
      <c r="DFL292" s="135"/>
      <c r="DFM292" s="135"/>
      <c r="DFN292" s="135"/>
      <c r="DFO292" s="135"/>
      <c r="DFP292" s="135"/>
      <c r="DFQ292" s="135"/>
      <c r="DFR292" s="135"/>
      <c r="DFS292" s="135"/>
      <c r="DFT292" s="135"/>
      <c r="DFU292" s="135"/>
      <c r="DFV292" s="135"/>
      <c r="DFW292" s="135"/>
      <c r="DFX292" s="135"/>
      <c r="DFY292" s="135"/>
      <c r="DFZ292" s="135"/>
      <c r="DGA292" s="135"/>
      <c r="DGB292" s="135"/>
      <c r="DGC292" s="135"/>
      <c r="DGD292" s="135"/>
      <c r="DGE292" s="135"/>
      <c r="DGF292" s="135"/>
      <c r="DGG292" s="135"/>
      <c r="DGH292" s="135"/>
      <c r="DGI292" s="135"/>
      <c r="DGJ292" s="135"/>
      <c r="DGK292" s="135"/>
      <c r="DGL292" s="135"/>
      <c r="DGM292" s="135"/>
      <c r="DGN292" s="135"/>
      <c r="DGO292" s="135"/>
      <c r="DGP292" s="135"/>
      <c r="DGQ292" s="135"/>
      <c r="DGR292" s="135"/>
      <c r="DGS292" s="135"/>
      <c r="DGT292" s="135"/>
      <c r="DGU292" s="135"/>
      <c r="DGV292" s="135"/>
      <c r="DGW292" s="135"/>
      <c r="DGX292" s="135"/>
      <c r="DGY292" s="135"/>
      <c r="DGZ292" s="135"/>
      <c r="DHA292" s="135"/>
      <c r="DHB292" s="135"/>
      <c r="DHC292" s="135"/>
      <c r="DHD292" s="135"/>
      <c r="DHE292" s="135"/>
      <c r="DHF292" s="135"/>
      <c r="DHG292" s="135"/>
      <c r="DHH292" s="135"/>
      <c r="DHI292" s="135"/>
      <c r="DHJ292" s="135"/>
      <c r="DHK292" s="135"/>
      <c r="DHL292" s="135"/>
      <c r="DHM292" s="135"/>
      <c r="DHN292" s="135"/>
      <c r="DHO292" s="135"/>
      <c r="DHP292" s="135"/>
      <c r="DHQ292" s="135"/>
      <c r="DHR292" s="135"/>
      <c r="DHS292" s="135"/>
      <c r="DHT292" s="135"/>
      <c r="DHU292" s="135"/>
      <c r="DHV292" s="135"/>
      <c r="DHW292" s="135"/>
      <c r="DHX292" s="135"/>
      <c r="DHY292" s="135"/>
      <c r="DHZ292" s="135"/>
      <c r="DIA292" s="135"/>
      <c r="DIB292" s="135"/>
      <c r="DIC292" s="135"/>
      <c r="DID292" s="135"/>
      <c r="DIE292" s="135"/>
      <c r="DIF292" s="135"/>
      <c r="DIG292" s="135"/>
      <c r="DIH292" s="135"/>
      <c r="DII292" s="135"/>
      <c r="DIJ292" s="135"/>
      <c r="DIK292" s="135"/>
      <c r="DIL292" s="135"/>
      <c r="DIM292" s="135"/>
      <c r="DIN292" s="135"/>
      <c r="DIO292" s="135"/>
      <c r="DIP292" s="135"/>
      <c r="DIQ292" s="135"/>
      <c r="DIR292" s="135"/>
      <c r="DIS292" s="135"/>
      <c r="DIT292" s="135"/>
      <c r="DIU292" s="135"/>
      <c r="DIV292" s="135"/>
      <c r="DIW292" s="135"/>
      <c r="DIX292" s="135"/>
      <c r="DIY292" s="135"/>
      <c r="DIZ292" s="135"/>
      <c r="DJA292" s="135"/>
      <c r="DJB292" s="135"/>
      <c r="DJC292" s="135"/>
      <c r="DJD292" s="135"/>
      <c r="DJE292" s="135"/>
      <c r="DJF292" s="135"/>
      <c r="DJG292" s="135"/>
      <c r="DJH292" s="135"/>
      <c r="DJI292" s="135"/>
      <c r="DJJ292" s="135"/>
      <c r="DJK292" s="135"/>
      <c r="DJL292" s="135"/>
      <c r="DJM292" s="135"/>
      <c r="DJN292" s="135"/>
      <c r="DJO292" s="135"/>
      <c r="DJP292" s="135"/>
      <c r="DJQ292" s="135"/>
      <c r="DJR292" s="135"/>
      <c r="DJS292" s="135"/>
      <c r="DJT292" s="135"/>
      <c r="DJU292" s="135"/>
      <c r="DJV292" s="135"/>
      <c r="DJW292" s="135"/>
      <c r="DJX292" s="135"/>
      <c r="DJY292" s="135"/>
      <c r="DJZ292" s="135"/>
      <c r="DKA292" s="135"/>
      <c r="DKB292" s="135"/>
      <c r="DKC292" s="135"/>
      <c r="DKD292" s="135"/>
      <c r="DKE292" s="135"/>
      <c r="DKF292" s="135"/>
      <c r="DKG292" s="135"/>
      <c r="DKH292" s="135"/>
      <c r="DKI292" s="135"/>
      <c r="DKJ292" s="135"/>
      <c r="DKK292" s="135"/>
      <c r="DKL292" s="135"/>
      <c r="DKM292" s="135"/>
      <c r="DKN292" s="135"/>
      <c r="DKO292" s="135"/>
      <c r="DKP292" s="135"/>
      <c r="DKQ292" s="135"/>
      <c r="DKR292" s="135"/>
      <c r="DKS292" s="135"/>
      <c r="DKT292" s="135"/>
      <c r="DKU292" s="135"/>
      <c r="DKV292" s="135"/>
      <c r="DKW292" s="135"/>
      <c r="DKX292" s="135"/>
      <c r="DKY292" s="135"/>
      <c r="DKZ292" s="135"/>
      <c r="DLA292" s="135"/>
      <c r="DLB292" s="135"/>
      <c r="DLC292" s="135"/>
      <c r="DLD292" s="135"/>
      <c r="DLE292" s="135"/>
      <c r="DLF292" s="135"/>
      <c r="DLG292" s="135"/>
      <c r="DLH292" s="135"/>
      <c r="DLI292" s="135"/>
      <c r="DLJ292" s="135"/>
      <c r="DLK292" s="135"/>
      <c r="DLL292" s="135"/>
      <c r="DLM292" s="135"/>
      <c r="DLN292" s="135"/>
      <c r="DLO292" s="135"/>
      <c r="DLP292" s="135"/>
      <c r="DLQ292" s="135"/>
      <c r="DLR292" s="135"/>
      <c r="DLS292" s="135"/>
      <c r="DLT292" s="135"/>
      <c r="DLU292" s="135"/>
      <c r="DLV292" s="135"/>
      <c r="DLW292" s="135"/>
      <c r="DLX292" s="135"/>
      <c r="DLY292" s="135"/>
      <c r="DLZ292" s="135"/>
      <c r="DMA292" s="135"/>
      <c r="DMB292" s="135"/>
      <c r="DMC292" s="135"/>
      <c r="DMD292" s="135"/>
      <c r="DME292" s="135"/>
      <c r="DMF292" s="135"/>
      <c r="DMG292" s="135"/>
      <c r="DMH292" s="135"/>
      <c r="DMI292" s="135"/>
      <c r="DMJ292" s="135"/>
      <c r="DMK292" s="135"/>
      <c r="DML292" s="135"/>
      <c r="DMM292" s="135"/>
      <c r="DMN292" s="135"/>
      <c r="DMO292" s="135"/>
      <c r="DMP292" s="135"/>
      <c r="DMQ292" s="135"/>
      <c r="DMR292" s="135"/>
      <c r="DMS292" s="135"/>
      <c r="DMT292" s="135"/>
      <c r="DMU292" s="135"/>
      <c r="DMV292" s="135"/>
      <c r="DMW292" s="135"/>
      <c r="DMX292" s="135"/>
      <c r="DMY292" s="135"/>
      <c r="DMZ292" s="135"/>
      <c r="DNA292" s="135"/>
      <c r="DNB292" s="135"/>
      <c r="DNC292" s="135"/>
      <c r="DND292" s="135"/>
      <c r="DNE292" s="135"/>
      <c r="DNF292" s="135"/>
      <c r="DNG292" s="135"/>
      <c r="DNH292" s="135"/>
      <c r="DNI292" s="135"/>
      <c r="DNJ292" s="135"/>
      <c r="DNK292" s="135"/>
      <c r="DNL292" s="135"/>
      <c r="DNM292" s="135"/>
      <c r="DNN292" s="135"/>
      <c r="DNO292" s="135"/>
      <c r="DNP292" s="135"/>
      <c r="DNQ292" s="135"/>
      <c r="DNR292" s="135"/>
      <c r="DNS292" s="135"/>
      <c r="DNT292" s="135"/>
      <c r="DNU292" s="135"/>
      <c r="DNV292" s="135"/>
    </row>
    <row r="293" spans="1:3090" ht="12.75" customHeight="1" x14ac:dyDescent="0.2">
      <c r="A293" s="22">
        <v>2914001</v>
      </c>
      <c r="B293" s="14" t="s">
        <v>364</v>
      </c>
      <c r="C293" s="18" t="s">
        <v>28</v>
      </c>
      <c r="D293" s="16">
        <v>2022</v>
      </c>
      <c r="E293" s="15" t="s">
        <v>24</v>
      </c>
      <c r="F293" s="18" t="s">
        <v>361</v>
      </c>
      <c r="G293" s="8"/>
      <c r="H293" s="20"/>
      <c r="I293" s="20"/>
      <c r="J293" s="20"/>
      <c r="K293" s="20"/>
      <c r="L293" s="19">
        <f t="shared" si="12"/>
        <v>0</v>
      </c>
      <c r="M293" s="20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  <c r="AV293" s="135"/>
      <c r="AW293" s="135"/>
      <c r="AX293" s="135"/>
      <c r="AY293" s="135"/>
      <c r="AZ293" s="135"/>
      <c r="BA293" s="135"/>
      <c r="BB293" s="135"/>
      <c r="BC293" s="135"/>
      <c r="BD293" s="135"/>
      <c r="BE293" s="135"/>
      <c r="BF293" s="135"/>
      <c r="BG293" s="135"/>
      <c r="BH293" s="135"/>
      <c r="BI293" s="135"/>
      <c r="BJ293" s="135"/>
      <c r="BK293" s="135"/>
      <c r="BL293" s="135"/>
      <c r="BM293" s="135"/>
      <c r="BN293" s="135"/>
      <c r="BO293" s="135"/>
      <c r="BP293" s="135"/>
      <c r="BQ293" s="135"/>
      <c r="BR293" s="135"/>
      <c r="BS293" s="135"/>
      <c r="BT293" s="135"/>
      <c r="BU293" s="135"/>
      <c r="BV293" s="135"/>
      <c r="BW293" s="135"/>
      <c r="BX293" s="135"/>
      <c r="BY293" s="135"/>
      <c r="BZ293" s="135"/>
      <c r="CA293" s="135"/>
      <c r="CB293" s="135"/>
      <c r="CC293" s="135"/>
      <c r="CD293" s="135"/>
      <c r="CE293" s="135"/>
      <c r="CF293" s="135"/>
      <c r="CG293" s="135"/>
      <c r="CH293" s="135"/>
      <c r="CI293" s="135"/>
      <c r="CJ293" s="135"/>
      <c r="CK293" s="135"/>
      <c r="CL293" s="135"/>
      <c r="CM293" s="135"/>
      <c r="CN293" s="135"/>
      <c r="CO293" s="135"/>
      <c r="CP293" s="135"/>
      <c r="CQ293" s="135"/>
      <c r="CR293" s="135"/>
      <c r="CS293" s="135"/>
      <c r="CT293" s="135"/>
      <c r="CU293" s="135"/>
      <c r="CV293" s="135"/>
      <c r="CW293" s="135"/>
      <c r="CX293" s="135"/>
      <c r="CY293" s="135"/>
      <c r="CZ293" s="135"/>
      <c r="DA293" s="135"/>
      <c r="DB293" s="135"/>
      <c r="DC293" s="135"/>
      <c r="DD293" s="135"/>
      <c r="DE293" s="135"/>
      <c r="DF293" s="135"/>
      <c r="DG293" s="135"/>
      <c r="DH293" s="135"/>
      <c r="DI293" s="135"/>
      <c r="DJ293" s="135"/>
      <c r="DK293" s="135"/>
      <c r="DL293" s="135"/>
      <c r="DM293" s="135"/>
      <c r="DN293" s="135"/>
      <c r="DO293" s="135"/>
      <c r="DP293" s="135"/>
      <c r="DQ293" s="135"/>
      <c r="DR293" s="135"/>
      <c r="DS293" s="135"/>
      <c r="DT293" s="135"/>
      <c r="DU293" s="135"/>
      <c r="DV293" s="135"/>
      <c r="DW293" s="135"/>
      <c r="DX293" s="135"/>
      <c r="DY293" s="135"/>
      <c r="DZ293" s="135"/>
      <c r="EA293" s="135"/>
      <c r="EB293" s="135"/>
      <c r="EC293" s="135"/>
      <c r="ED293" s="135"/>
      <c r="EE293" s="135"/>
      <c r="EF293" s="135"/>
      <c r="EG293" s="135"/>
      <c r="EH293" s="135"/>
      <c r="EI293" s="135"/>
      <c r="EJ293" s="135"/>
      <c r="EK293" s="135"/>
      <c r="EL293" s="135"/>
      <c r="EM293" s="135"/>
      <c r="EN293" s="135"/>
      <c r="EO293" s="135"/>
      <c r="EP293" s="135"/>
      <c r="EQ293" s="135"/>
      <c r="ER293" s="135"/>
      <c r="ES293" s="135"/>
      <c r="ET293" s="135"/>
      <c r="EU293" s="135"/>
      <c r="EV293" s="135"/>
      <c r="EW293" s="135"/>
      <c r="EX293" s="135"/>
      <c r="EY293" s="135"/>
      <c r="EZ293" s="135"/>
      <c r="FA293" s="135"/>
      <c r="FB293" s="135"/>
      <c r="FC293" s="135"/>
      <c r="FD293" s="135"/>
      <c r="FE293" s="135"/>
      <c r="FF293" s="135"/>
      <c r="FG293" s="135"/>
      <c r="FH293" s="135"/>
      <c r="FI293" s="135"/>
      <c r="FJ293" s="135"/>
      <c r="FK293" s="135"/>
      <c r="FL293" s="135"/>
      <c r="FM293" s="135"/>
      <c r="FN293" s="135"/>
      <c r="FO293" s="135"/>
      <c r="FP293" s="135"/>
      <c r="FQ293" s="135"/>
      <c r="FR293" s="135"/>
      <c r="FS293" s="135"/>
      <c r="FT293" s="135"/>
      <c r="FU293" s="135"/>
      <c r="FV293" s="135"/>
      <c r="FW293" s="135"/>
      <c r="FX293" s="135"/>
      <c r="FY293" s="135"/>
      <c r="FZ293" s="135"/>
      <c r="GA293" s="135"/>
      <c r="GB293" s="135"/>
      <c r="GC293" s="135"/>
      <c r="GD293" s="135"/>
      <c r="GE293" s="135"/>
      <c r="GF293" s="135"/>
      <c r="GG293" s="135"/>
      <c r="GH293" s="135"/>
      <c r="GI293" s="135"/>
      <c r="GJ293" s="135"/>
      <c r="GK293" s="135"/>
      <c r="GL293" s="135"/>
      <c r="GM293" s="135"/>
      <c r="GN293" s="135"/>
      <c r="GO293" s="135"/>
      <c r="GP293" s="135"/>
      <c r="GQ293" s="135"/>
      <c r="GR293" s="135"/>
      <c r="GS293" s="135"/>
      <c r="GT293" s="135"/>
      <c r="GU293" s="135"/>
      <c r="GV293" s="135"/>
      <c r="GW293" s="135"/>
      <c r="GX293" s="135"/>
      <c r="GY293" s="135"/>
      <c r="GZ293" s="135"/>
      <c r="HA293" s="135"/>
      <c r="HB293" s="135"/>
      <c r="HC293" s="135"/>
      <c r="HD293" s="135"/>
      <c r="HE293" s="135"/>
      <c r="HF293" s="135"/>
      <c r="HG293" s="135"/>
      <c r="HH293" s="135"/>
      <c r="HI293" s="135"/>
      <c r="HJ293" s="135"/>
      <c r="HK293" s="135"/>
      <c r="HL293" s="135"/>
      <c r="HM293" s="135"/>
      <c r="HN293" s="135"/>
      <c r="HO293" s="135"/>
      <c r="HP293" s="135"/>
      <c r="HQ293" s="135"/>
      <c r="HR293" s="135"/>
      <c r="HS293" s="135"/>
      <c r="HT293" s="135"/>
      <c r="HU293" s="135"/>
      <c r="HV293" s="135"/>
      <c r="HW293" s="135"/>
      <c r="HX293" s="135"/>
      <c r="HY293" s="135"/>
      <c r="HZ293" s="135"/>
      <c r="IA293" s="135"/>
      <c r="IB293" s="135"/>
      <c r="IC293" s="135"/>
      <c r="ID293" s="135"/>
      <c r="IE293" s="135"/>
      <c r="IF293" s="135"/>
      <c r="IG293" s="135"/>
      <c r="IH293" s="135"/>
      <c r="II293" s="135"/>
      <c r="IJ293" s="135"/>
      <c r="IK293" s="135"/>
      <c r="IL293" s="135"/>
      <c r="IM293" s="135"/>
      <c r="IN293" s="135"/>
      <c r="IO293" s="135"/>
      <c r="IP293" s="135"/>
      <c r="IQ293" s="135"/>
      <c r="IR293" s="135"/>
      <c r="IS293" s="135"/>
      <c r="IT293" s="135"/>
      <c r="IU293" s="135"/>
      <c r="IV293" s="135"/>
      <c r="IW293" s="135"/>
      <c r="IX293" s="135"/>
      <c r="IY293" s="135"/>
      <c r="IZ293" s="135"/>
      <c r="JA293" s="135"/>
      <c r="JB293" s="135"/>
      <c r="JC293" s="135"/>
      <c r="JD293" s="135"/>
      <c r="JE293" s="135"/>
      <c r="JF293" s="135"/>
      <c r="JG293" s="135"/>
      <c r="JH293" s="135"/>
      <c r="JI293" s="135"/>
      <c r="JJ293" s="135"/>
      <c r="JK293" s="135"/>
      <c r="JL293" s="135"/>
      <c r="JM293" s="135"/>
      <c r="JN293" s="135"/>
      <c r="JO293" s="135"/>
      <c r="JP293" s="135"/>
      <c r="JQ293" s="135"/>
      <c r="JR293" s="135"/>
      <c r="JS293" s="135"/>
      <c r="JT293" s="135"/>
      <c r="JU293" s="135"/>
      <c r="JV293" s="135"/>
      <c r="JW293" s="135"/>
      <c r="JX293" s="135"/>
      <c r="JY293" s="135"/>
      <c r="JZ293" s="135"/>
      <c r="KA293" s="135"/>
      <c r="KB293" s="135"/>
      <c r="KC293" s="135"/>
      <c r="KD293" s="135"/>
      <c r="KE293" s="135"/>
      <c r="KF293" s="135"/>
      <c r="KG293" s="135"/>
      <c r="KH293" s="135"/>
      <c r="KI293" s="135"/>
      <c r="KJ293" s="135"/>
      <c r="KK293" s="135"/>
      <c r="KL293" s="135"/>
      <c r="KM293" s="135"/>
      <c r="KN293" s="135"/>
      <c r="KO293" s="135"/>
      <c r="KP293" s="135"/>
      <c r="KQ293" s="135"/>
      <c r="KR293" s="135"/>
      <c r="KS293" s="135"/>
      <c r="KT293" s="135"/>
      <c r="KU293" s="135"/>
      <c r="KV293" s="135"/>
      <c r="KW293" s="135"/>
      <c r="KX293" s="135"/>
      <c r="KY293" s="135"/>
      <c r="KZ293" s="135"/>
      <c r="LA293" s="135"/>
      <c r="LB293" s="135"/>
      <c r="LC293" s="135"/>
      <c r="LD293" s="135"/>
      <c r="LE293" s="135"/>
      <c r="LF293" s="135"/>
      <c r="LG293" s="135"/>
      <c r="LH293" s="135"/>
      <c r="LI293" s="135"/>
      <c r="LJ293" s="135"/>
      <c r="LK293" s="135"/>
      <c r="LL293" s="135"/>
      <c r="LM293" s="135"/>
      <c r="LN293" s="135"/>
      <c r="LO293" s="135"/>
      <c r="LP293" s="135"/>
      <c r="LQ293" s="135"/>
      <c r="LR293" s="135"/>
      <c r="LS293" s="135"/>
      <c r="LT293" s="135"/>
      <c r="LU293" s="135"/>
      <c r="LV293" s="135"/>
      <c r="LW293" s="135"/>
      <c r="LX293" s="135"/>
      <c r="LY293" s="135"/>
      <c r="LZ293" s="135"/>
      <c r="MA293" s="135"/>
      <c r="MB293" s="135"/>
      <c r="MC293" s="135"/>
      <c r="MD293" s="135"/>
      <c r="ME293" s="135"/>
      <c r="MF293" s="135"/>
      <c r="MG293" s="135"/>
      <c r="MH293" s="135"/>
      <c r="MI293" s="135"/>
      <c r="MJ293" s="135"/>
      <c r="MK293" s="135"/>
      <c r="ML293" s="135"/>
      <c r="MM293" s="135"/>
      <c r="MN293" s="135"/>
      <c r="MO293" s="135"/>
      <c r="MP293" s="135"/>
      <c r="MQ293" s="135"/>
      <c r="MR293" s="135"/>
      <c r="MS293" s="135"/>
      <c r="MT293" s="135"/>
      <c r="MU293" s="135"/>
      <c r="MV293" s="135"/>
      <c r="MW293" s="135"/>
      <c r="MX293" s="135"/>
      <c r="MY293" s="135"/>
      <c r="MZ293" s="135"/>
      <c r="NA293" s="135"/>
      <c r="NB293" s="135"/>
      <c r="NC293" s="135"/>
      <c r="ND293" s="135"/>
      <c r="NE293" s="135"/>
      <c r="NF293" s="135"/>
      <c r="NG293" s="135"/>
      <c r="NH293" s="135"/>
      <c r="NI293" s="135"/>
      <c r="NJ293" s="135"/>
      <c r="NK293" s="135"/>
      <c r="NL293" s="135"/>
      <c r="NM293" s="135"/>
      <c r="NN293" s="135"/>
      <c r="NO293" s="135"/>
      <c r="NP293" s="135"/>
      <c r="NQ293" s="135"/>
      <c r="NR293" s="135"/>
      <c r="NS293" s="135"/>
      <c r="NT293" s="135"/>
      <c r="NU293" s="135"/>
      <c r="NV293" s="135"/>
      <c r="NW293" s="135"/>
      <c r="NX293" s="135"/>
      <c r="NY293" s="135"/>
      <c r="NZ293" s="135"/>
      <c r="OA293" s="135"/>
      <c r="OB293" s="135"/>
      <c r="OC293" s="135"/>
      <c r="OD293" s="135"/>
      <c r="OE293" s="135"/>
      <c r="OF293" s="135"/>
      <c r="OG293" s="135"/>
      <c r="OH293" s="135"/>
      <c r="OI293" s="135"/>
      <c r="OJ293" s="135"/>
      <c r="OK293" s="135"/>
      <c r="OL293" s="135"/>
      <c r="OM293" s="135"/>
      <c r="ON293" s="135"/>
      <c r="OO293" s="135"/>
      <c r="OP293" s="135"/>
      <c r="OQ293" s="135"/>
      <c r="OR293" s="135"/>
      <c r="OS293" s="135"/>
      <c r="OT293" s="135"/>
      <c r="OU293" s="135"/>
      <c r="OV293" s="135"/>
      <c r="OW293" s="135"/>
      <c r="OX293" s="135"/>
      <c r="OY293" s="135"/>
      <c r="OZ293" s="135"/>
      <c r="PA293" s="135"/>
      <c r="PB293" s="135"/>
      <c r="PC293" s="135"/>
      <c r="PD293" s="135"/>
      <c r="PE293" s="135"/>
      <c r="PF293" s="135"/>
      <c r="PG293" s="135"/>
      <c r="PH293" s="135"/>
      <c r="PI293" s="135"/>
      <c r="PJ293" s="135"/>
      <c r="PK293" s="135"/>
      <c r="PL293" s="135"/>
      <c r="PM293" s="135"/>
      <c r="PN293" s="135"/>
      <c r="PO293" s="135"/>
      <c r="PP293" s="135"/>
      <c r="PQ293" s="135"/>
      <c r="PR293" s="135"/>
      <c r="PS293" s="135"/>
      <c r="PT293" s="135"/>
      <c r="PU293" s="135"/>
      <c r="PV293" s="135"/>
      <c r="PW293" s="135"/>
      <c r="PX293" s="135"/>
      <c r="PY293" s="135"/>
      <c r="PZ293" s="135"/>
      <c r="QA293" s="135"/>
      <c r="QB293" s="135"/>
      <c r="QC293" s="135"/>
      <c r="QD293" s="135"/>
      <c r="QE293" s="135"/>
      <c r="QF293" s="135"/>
      <c r="QG293" s="135"/>
      <c r="QH293" s="135"/>
      <c r="QI293" s="135"/>
      <c r="QJ293" s="135"/>
      <c r="QK293" s="135"/>
      <c r="QL293" s="135"/>
      <c r="QM293" s="135"/>
      <c r="QN293" s="135"/>
      <c r="QO293" s="135"/>
      <c r="QP293" s="135"/>
      <c r="QQ293" s="135"/>
      <c r="QR293" s="135"/>
      <c r="QS293" s="135"/>
      <c r="QT293" s="135"/>
      <c r="QU293" s="135"/>
      <c r="QV293" s="135"/>
      <c r="QW293" s="135"/>
      <c r="QX293" s="135"/>
      <c r="QY293" s="135"/>
      <c r="QZ293" s="135"/>
      <c r="RA293" s="135"/>
      <c r="RB293" s="135"/>
      <c r="RC293" s="135"/>
      <c r="RD293" s="135"/>
      <c r="RE293" s="135"/>
      <c r="RF293" s="135"/>
      <c r="RG293" s="135"/>
      <c r="RH293" s="135"/>
      <c r="RI293" s="135"/>
      <c r="RJ293" s="135"/>
      <c r="RK293" s="135"/>
      <c r="RL293" s="135"/>
      <c r="RM293" s="135"/>
      <c r="RN293" s="135"/>
      <c r="RO293" s="135"/>
      <c r="RP293" s="135"/>
      <c r="RQ293" s="135"/>
      <c r="RR293" s="135"/>
      <c r="RS293" s="135"/>
      <c r="RT293" s="135"/>
      <c r="RU293" s="135"/>
      <c r="RV293" s="135"/>
      <c r="RW293" s="135"/>
      <c r="RX293" s="135"/>
      <c r="RY293" s="135"/>
      <c r="RZ293" s="135"/>
      <c r="SA293" s="135"/>
      <c r="SB293" s="135"/>
      <c r="SC293" s="135"/>
      <c r="SD293" s="135"/>
      <c r="SE293" s="135"/>
      <c r="SF293" s="135"/>
      <c r="SG293" s="135"/>
      <c r="SH293" s="135"/>
      <c r="SI293" s="135"/>
      <c r="SJ293" s="135"/>
      <c r="SK293" s="135"/>
      <c r="SL293" s="135"/>
      <c r="SM293" s="135"/>
      <c r="SN293" s="135"/>
      <c r="SO293" s="135"/>
      <c r="SP293" s="135"/>
      <c r="SQ293" s="135"/>
      <c r="SR293" s="135"/>
      <c r="SS293" s="135"/>
      <c r="ST293" s="135"/>
      <c r="SU293" s="135"/>
      <c r="SV293" s="135"/>
      <c r="SW293" s="135"/>
      <c r="SX293" s="135"/>
      <c r="SY293" s="135"/>
      <c r="SZ293" s="135"/>
      <c r="TA293" s="135"/>
      <c r="TB293" s="135"/>
      <c r="TC293" s="135"/>
      <c r="TD293" s="135"/>
      <c r="TE293" s="135"/>
      <c r="TF293" s="135"/>
      <c r="TG293" s="135"/>
      <c r="TH293" s="135"/>
      <c r="TI293" s="135"/>
      <c r="TJ293" s="135"/>
      <c r="TK293" s="135"/>
      <c r="TL293" s="135"/>
      <c r="TM293" s="135"/>
      <c r="TN293" s="135"/>
      <c r="TO293" s="135"/>
      <c r="TP293" s="135"/>
      <c r="TQ293" s="135"/>
      <c r="TR293" s="135"/>
      <c r="TS293" s="135"/>
      <c r="TT293" s="135"/>
      <c r="TU293" s="135"/>
      <c r="TV293" s="135"/>
      <c r="TW293" s="135"/>
      <c r="TX293" s="135"/>
      <c r="TY293" s="135"/>
      <c r="TZ293" s="135"/>
      <c r="UA293" s="135"/>
      <c r="UB293" s="135"/>
      <c r="UC293" s="135"/>
      <c r="UD293" s="135"/>
      <c r="UE293" s="135"/>
      <c r="UF293" s="135"/>
      <c r="UG293" s="135"/>
      <c r="UH293" s="135"/>
      <c r="UI293" s="135"/>
      <c r="UJ293" s="135"/>
      <c r="UK293" s="135"/>
      <c r="UL293" s="135"/>
      <c r="UM293" s="135"/>
      <c r="UN293" s="135"/>
      <c r="UO293" s="135"/>
      <c r="UP293" s="135"/>
      <c r="UQ293" s="135"/>
      <c r="UR293" s="135"/>
      <c r="US293" s="135"/>
      <c r="UT293" s="135"/>
      <c r="UU293" s="135"/>
      <c r="UV293" s="135"/>
      <c r="UW293" s="135"/>
      <c r="UX293" s="135"/>
      <c r="UY293" s="135"/>
      <c r="UZ293" s="135"/>
      <c r="VA293" s="135"/>
      <c r="VB293" s="135"/>
      <c r="VC293" s="135"/>
      <c r="VD293" s="135"/>
      <c r="VE293" s="135"/>
      <c r="VF293" s="135"/>
      <c r="VG293" s="135"/>
      <c r="VH293" s="135"/>
      <c r="VI293" s="135"/>
      <c r="VJ293" s="135"/>
      <c r="VK293" s="135"/>
      <c r="VL293" s="135"/>
      <c r="VM293" s="135"/>
      <c r="VN293" s="135"/>
      <c r="VO293" s="135"/>
      <c r="VP293" s="135"/>
      <c r="VQ293" s="135"/>
      <c r="VR293" s="135"/>
      <c r="VS293" s="135"/>
      <c r="VT293" s="135"/>
      <c r="VU293" s="135"/>
      <c r="VV293" s="135"/>
      <c r="VW293" s="135"/>
      <c r="VX293" s="135"/>
      <c r="VY293" s="135"/>
      <c r="VZ293" s="135"/>
      <c r="WA293" s="135"/>
      <c r="WB293" s="135"/>
      <c r="WC293" s="135"/>
      <c r="WD293" s="135"/>
      <c r="WE293" s="135"/>
      <c r="WF293" s="135"/>
      <c r="WG293" s="135"/>
      <c r="WH293" s="135"/>
      <c r="WI293" s="135"/>
      <c r="WJ293" s="135"/>
      <c r="WK293" s="135"/>
      <c r="WL293" s="135"/>
      <c r="WM293" s="135"/>
      <c r="WN293" s="135"/>
      <c r="WO293" s="135"/>
      <c r="WP293" s="135"/>
      <c r="WQ293" s="135"/>
      <c r="WR293" s="135"/>
      <c r="WS293" s="135"/>
      <c r="WT293" s="135"/>
      <c r="WU293" s="135"/>
      <c r="WV293" s="135"/>
      <c r="WW293" s="135"/>
      <c r="WX293" s="135"/>
      <c r="WY293" s="135"/>
      <c r="WZ293" s="135"/>
      <c r="XA293" s="135"/>
      <c r="XB293" s="135"/>
      <c r="XC293" s="135"/>
      <c r="XD293" s="135"/>
      <c r="XE293" s="135"/>
      <c r="XF293" s="135"/>
      <c r="XG293" s="135"/>
      <c r="XH293" s="135"/>
      <c r="XI293" s="135"/>
      <c r="XJ293" s="135"/>
      <c r="XK293" s="135"/>
      <c r="XL293" s="135"/>
      <c r="XM293" s="135"/>
      <c r="XN293" s="135"/>
      <c r="XO293" s="135"/>
      <c r="XP293" s="135"/>
      <c r="XQ293" s="135"/>
      <c r="XR293" s="135"/>
      <c r="XS293" s="135"/>
      <c r="XT293" s="135"/>
      <c r="XU293" s="135"/>
      <c r="XV293" s="135"/>
      <c r="XW293" s="135"/>
      <c r="XX293" s="135"/>
      <c r="XY293" s="135"/>
      <c r="XZ293" s="135"/>
      <c r="YA293" s="135"/>
      <c r="YB293" s="135"/>
      <c r="YC293" s="135"/>
      <c r="YD293" s="135"/>
      <c r="YE293" s="135"/>
      <c r="YF293" s="135"/>
      <c r="YG293" s="135"/>
      <c r="YH293" s="135"/>
      <c r="YI293" s="135"/>
      <c r="YJ293" s="135"/>
      <c r="YK293" s="135"/>
      <c r="YL293" s="135"/>
      <c r="YM293" s="135"/>
      <c r="YN293" s="135"/>
      <c r="YO293" s="135"/>
      <c r="YP293" s="135"/>
      <c r="YQ293" s="135"/>
      <c r="YR293" s="135"/>
      <c r="YS293" s="135"/>
      <c r="YT293" s="135"/>
      <c r="YU293" s="135"/>
      <c r="YV293" s="135"/>
      <c r="YW293" s="135"/>
      <c r="YX293" s="135"/>
      <c r="YY293" s="135"/>
      <c r="YZ293" s="135"/>
      <c r="ZA293" s="135"/>
      <c r="ZB293" s="135"/>
      <c r="ZC293" s="135"/>
      <c r="ZD293" s="135"/>
      <c r="ZE293" s="135"/>
      <c r="ZF293" s="135"/>
      <c r="ZG293" s="135"/>
      <c r="ZH293" s="135"/>
      <c r="ZI293" s="135"/>
      <c r="ZJ293" s="135"/>
      <c r="ZK293" s="135"/>
      <c r="ZL293" s="135"/>
      <c r="ZM293" s="135"/>
      <c r="ZN293" s="135"/>
      <c r="ZO293" s="135"/>
      <c r="ZP293" s="135"/>
      <c r="ZQ293" s="135"/>
      <c r="ZR293" s="135"/>
      <c r="ZS293" s="135"/>
      <c r="ZT293" s="135"/>
      <c r="ZU293" s="135"/>
      <c r="ZV293" s="135"/>
      <c r="ZW293" s="135"/>
      <c r="ZX293" s="135"/>
      <c r="ZY293" s="135"/>
      <c r="ZZ293" s="135"/>
      <c r="AAA293" s="135"/>
      <c r="AAB293" s="135"/>
      <c r="AAC293" s="135"/>
      <c r="AAD293" s="135"/>
      <c r="AAE293" s="135"/>
      <c r="AAF293" s="135"/>
      <c r="AAG293" s="135"/>
      <c r="AAH293" s="135"/>
      <c r="AAI293" s="135"/>
      <c r="AAJ293" s="135"/>
      <c r="AAK293" s="135"/>
      <c r="AAL293" s="135"/>
      <c r="AAM293" s="135"/>
      <c r="AAN293" s="135"/>
      <c r="AAO293" s="135"/>
      <c r="AAP293" s="135"/>
      <c r="AAQ293" s="135"/>
      <c r="AAR293" s="135"/>
      <c r="AAS293" s="135"/>
      <c r="AAT293" s="135"/>
      <c r="AAU293" s="135"/>
      <c r="AAV293" s="135"/>
      <c r="AAW293" s="135"/>
      <c r="AAX293" s="135"/>
      <c r="AAY293" s="135"/>
      <c r="AAZ293" s="135"/>
      <c r="ABA293" s="135"/>
      <c r="ABB293" s="135"/>
      <c r="ABC293" s="135"/>
      <c r="ABD293" s="135"/>
      <c r="ABE293" s="135"/>
      <c r="ABF293" s="135"/>
      <c r="ABG293" s="135"/>
      <c r="ABH293" s="135"/>
      <c r="ABI293" s="135"/>
      <c r="ABJ293" s="135"/>
      <c r="ABK293" s="135"/>
      <c r="ABL293" s="135"/>
      <c r="ABM293" s="135"/>
      <c r="ABN293" s="135"/>
      <c r="ABO293" s="135"/>
      <c r="ABP293" s="135"/>
      <c r="ABQ293" s="135"/>
      <c r="ABR293" s="135"/>
      <c r="ABS293" s="135"/>
      <c r="ABT293" s="135"/>
      <c r="ABU293" s="135"/>
      <c r="ABV293" s="135"/>
      <c r="ABW293" s="135"/>
      <c r="ABX293" s="135"/>
      <c r="ABY293" s="135"/>
      <c r="ABZ293" s="135"/>
      <c r="ACA293" s="135"/>
      <c r="ACB293" s="135"/>
      <c r="ACC293" s="135"/>
      <c r="ACD293" s="135"/>
      <c r="ACE293" s="135"/>
      <c r="ACF293" s="135"/>
      <c r="ACG293" s="135"/>
      <c r="ACH293" s="135"/>
      <c r="ACI293" s="135"/>
      <c r="ACJ293" s="135"/>
      <c r="ACK293" s="135"/>
      <c r="ACL293" s="135"/>
      <c r="ACM293" s="135"/>
      <c r="ACN293" s="135"/>
      <c r="ACO293" s="135"/>
      <c r="ACP293" s="135"/>
      <c r="ACQ293" s="135"/>
      <c r="ACR293" s="135"/>
      <c r="ACS293" s="135"/>
      <c r="ACT293" s="135"/>
      <c r="ACU293" s="135"/>
      <c r="ACV293" s="135"/>
      <c r="ACW293" s="135"/>
      <c r="ACX293" s="135"/>
      <c r="ACY293" s="135"/>
      <c r="ACZ293" s="135"/>
      <c r="ADA293" s="135"/>
      <c r="ADB293" s="135"/>
      <c r="ADC293" s="135"/>
      <c r="ADD293" s="135"/>
      <c r="ADE293" s="135"/>
      <c r="ADF293" s="135"/>
      <c r="ADG293" s="135"/>
      <c r="ADH293" s="135"/>
      <c r="ADI293" s="135"/>
      <c r="ADJ293" s="135"/>
      <c r="ADK293" s="135"/>
      <c r="ADL293" s="135"/>
      <c r="ADM293" s="135"/>
      <c r="ADN293" s="135"/>
      <c r="ADO293" s="135"/>
      <c r="ADP293" s="135"/>
      <c r="ADQ293" s="135"/>
      <c r="ADR293" s="135"/>
      <c r="ADS293" s="135"/>
      <c r="ADT293" s="135"/>
      <c r="ADU293" s="135"/>
      <c r="ADV293" s="135"/>
      <c r="ADW293" s="135"/>
      <c r="ADX293" s="135"/>
      <c r="ADY293" s="135"/>
      <c r="ADZ293" s="135"/>
      <c r="AEA293" s="135"/>
      <c r="AEB293" s="135"/>
      <c r="AEC293" s="135"/>
      <c r="AED293" s="135"/>
      <c r="AEE293" s="135"/>
      <c r="AEF293" s="135"/>
      <c r="AEG293" s="135"/>
      <c r="AEH293" s="135"/>
      <c r="AEI293" s="135"/>
      <c r="AEJ293" s="135"/>
      <c r="AEK293" s="135"/>
      <c r="AEL293" s="135"/>
      <c r="AEM293" s="135"/>
      <c r="AEN293" s="135"/>
      <c r="AEO293" s="135"/>
      <c r="AEP293" s="135"/>
      <c r="AEQ293" s="135"/>
      <c r="AER293" s="135"/>
      <c r="AES293" s="135"/>
      <c r="AET293" s="135"/>
      <c r="AEU293" s="135"/>
      <c r="AEV293" s="135"/>
      <c r="AEW293" s="135"/>
      <c r="AEX293" s="135"/>
      <c r="AEY293" s="135"/>
      <c r="AEZ293" s="135"/>
      <c r="AFA293" s="135"/>
      <c r="AFB293" s="135"/>
      <c r="AFC293" s="135"/>
      <c r="AFD293" s="135"/>
      <c r="AFE293" s="135"/>
      <c r="AFF293" s="135"/>
      <c r="AFG293" s="135"/>
      <c r="AFH293" s="135"/>
      <c r="AFI293" s="135"/>
      <c r="AFJ293" s="135"/>
      <c r="AFK293" s="135"/>
      <c r="AFL293" s="135"/>
      <c r="AFM293" s="135"/>
      <c r="AFN293" s="135"/>
      <c r="AFO293" s="135"/>
      <c r="AFP293" s="135"/>
      <c r="AFQ293" s="135"/>
      <c r="AFR293" s="135"/>
      <c r="AFS293" s="135"/>
      <c r="AFT293" s="135"/>
      <c r="AFU293" s="135"/>
      <c r="AFV293" s="135"/>
      <c r="AFW293" s="135"/>
      <c r="AFX293" s="135"/>
      <c r="AFY293" s="135"/>
      <c r="AFZ293" s="135"/>
      <c r="AGA293" s="135"/>
      <c r="AGB293" s="135"/>
      <c r="AGC293" s="135"/>
      <c r="AGD293" s="135"/>
      <c r="AGE293" s="135"/>
      <c r="AGF293" s="135"/>
      <c r="AGG293" s="135"/>
      <c r="AGH293" s="135"/>
      <c r="AGI293" s="135"/>
      <c r="AGJ293" s="135"/>
      <c r="AGK293" s="135"/>
      <c r="AGL293" s="135"/>
      <c r="AGM293" s="135"/>
      <c r="AGN293" s="135"/>
      <c r="AGO293" s="135"/>
      <c r="AGP293" s="135"/>
      <c r="AGQ293" s="135"/>
      <c r="AGR293" s="135"/>
      <c r="AGS293" s="135"/>
      <c r="AGT293" s="135"/>
      <c r="AGU293" s="135"/>
      <c r="AGV293" s="135"/>
      <c r="AGW293" s="135"/>
      <c r="AGX293" s="135"/>
      <c r="AGY293" s="135"/>
      <c r="AGZ293" s="135"/>
      <c r="AHA293" s="135"/>
      <c r="AHB293" s="135"/>
      <c r="AHC293" s="135"/>
      <c r="AHD293" s="135"/>
      <c r="AHE293" s="135"/>
      <c r="AHF293" s="135"/>
      <c r="AHG293" s="135"/>
      <c r="AHH293" s="135"/>
      <c r="AHI293" s="135"/>
      <c r="AHJ293" s="135"/>
      <c r="AHK293" s="135"/>
      <c r="AHL293" s="135"/>
      <c r="AHM293" s="135"/>
      <c r="AHN293" s="135"/>
      <c r="AHO293" s="135"/>
      <c r="AHP293" s="135"/>
      <c r="AHQ293" s="135"/>
      <c r="AHR293" s="135"/>
      <c r="AHS293" s="135"/>
      <c r="AHT293" s="135"/>
      <c r="AHU293" s="135"/>
      <c r="AHV293" s="135"/>
      <c r="AHW293" s="135"/>
      <c r="AHX293" s="135"/>
      <c r="AHY293" s="135"/>
      <c r="AHZ293" s="135"/>
      <c r="AIA293" s="135"/>
      <c r="AIB293" s="135"/>
      <c r="AIC293" s="135"/>
      <c r="AID293" s="135"/>
      <c r="AIE293" s="135"/>
      <c r="AIF293" s="135"/>
      <c r="AIG293" s="135"/>
      <c r="AIH293" s="135"/>
      <c r="AII293" s="135"/>
      <c r="AIJ293" s="135"/>
      <c r="AIK293" s="135"/>
      <c r="AIL293" s="135"/>
      <c r="AIM293" s="135"/>
      <c r="AIN293" s="135"/>
      <c r="AIO293" s="135"/>
      <c r="AIP293" s="135"/>
      <c r="AIQ293" s="135"/>
      <c r="AIR293" s="135"/>
      <c r="AIS293" s="135"/>
      <c r="AIT293" s="135"/>
      <c r="AIU293" s="135"/>
      <c r="AIV293" s="135"/>
      <c r="AIW293" s="135"/>
      <c r="AIX293" s="135"/>
      <c r="AIY293" s="135"/>
      <c r="AIZ293" s="135"/>
      <c r="AJA293" s="135"/>
      <c r="AJB293" s="135"/>
      <c r="AJC293" s="135"/>
      <c r="AJD293" s="135"/>
      <c r="AJE293" s="135"/>
      <c r="AJF293" s="135"/>
      <c r="AJG293" s="135"/>
      <c r="AJH293" s="135"/>
      <c r="AJI293" s="135"/>
      <c r="AJJ293" s="135"/>
      <c r="AJK293" s="135"/>
      <c r="AJL293" s="135"/>
      <c r="AJM293" s="135"/>
      <c r="AJN293" s="135"/>
      <c r="AJO293" s="135"/>
      <c r="AJP293" s="135"/>
      <c r="AJQ293" s="135"/>
      <c r="AJR293" s="135"/>
      <c r="AJS293" s="135"/>
      <c r="AJT293" s="135"/>
      <c r="AJU293" s="135"/>
      <c r="AJV293" s="135"/>
      <c r="AJW293" s="135"/>
      <c r="AJX293" s="135"/>
      <c r="AJY293" s="135"/>
      <c r="AJZ293" s="135"/>
      <c r="AKA293" s="135"/>
      <c r="AKB293" s="135"/>
      <c r="AKC293" s="135"/>
      <c r="AKD293" s="135"/>
      <c r="AKE293" s="135"/>
      <c r="AKF293" s="135"/>
      <c r="AKG293" s="135"/>
      <c r="AKH293" s="135"/>
      <c r="AKI293" s="135"/>
      <c r="AKJ293" s="135"/>
      <c r="AKK293" s="135"/>
      <c r="AKL293" s="135"/>
      <c r="AKM293" s="135"/>
      <c r="AKN293" s="135"/>
      <c r="AKO293" s="135"/>
      <c r="AKP293" s="135"/>
      <c r="AKQ293" s="135"/>
      <c r="AKR293" s="135"/>
      <c r="AKS293" s="135"/>
      <c r="AKT293" s="135"/>
      <c r="AKU293" s="135"/>
      <c r="AKV293" s="135"/>
      <c r="AKW293" s="135"/>
      <c r="AKX293" s="135"/>
      <c r="AKY293" s="135"/>
      <c r="AKZ293" s="135"/>
      <c r="ALA293" s="135"/>
      <c r="ALB293" s="135"/>
      <c r="ALC293" s="135"/>
      <c r="ALD293" s="135"/>
      <c r="ALE293" s="135"/>
      <c r="ALF293" s="135"/>
      <c r="ALG293" s="135"/>
      <c r="ALH293" s="135"/>
      <c r="ALI293" s="135"/>
      <c r="ALJ293" s="135"/>
      <c r="ALK293" s="135"/>
      <c r="ALL293" s="135"/>
      <c r="ALM293" s="135"/>
      <c r="ALN293" s="135"/>
      <c r="ALO293" s="135"/>
      <c r="ALP293" s="135"/>
      <c r="ALQ293" s="135"/>
      <c r="ALR293" s="135"/>
      <c r="ALS293" s="135"/>
      <c r="ALT293" s="135"/>
      <c r="ALU293" s="135"/>
      <c r="ALV293" s="135"/>
      <c r="ALW293" s="135"/>
      <c r="ALX293" s="135"/>
      <c r="ALY293" s="135"/>
      <c r="ALZ293" s="135"/>
      <c r="AMA293" s="135"/>
      <c r="AMB293" s="135"/>
      <c r="AMC293" s="135"/>
      <c r="AMD293" s="135"/>
      <c r="AME293" s="135"/>
      <c r="AMF293" s="135"/>
      <c r="AMG293" s="135"/>
      <c r="AMH293" s="135"/>
      <c r="AMI293" s="135"/>
      <c r="AMJ293" s="135"/>
      <c r="AMK293" s="135"/>
      <c r="AML293" s="135"/>
      <c r="AMM293" s="135"/>
      <c r="AMN293" s="135"/>
      <c r="AMO293" s="135"/>
      <c r="AMP293" s="135"/>
      <c r="AMQ293" s="135"/>
      <c r="AMR293" s="135"/>
      <c r="AMS293" s="135"/>
      <c r="AMT293" s="135"/>
      <c r="AMU293" s="135"/>
      <c r="AMV293" s="135"/>
      <c r="AMW293" s="135"/>
      <c r="AMX293" s="135"/>
      <c r="AMY293" s="135"/>
      <c r="AMZ293" s="135"/>
      <c r="ANA293" s="135"/>
      <c r="ANB293" s="135"/>
      <c r="ANC293" s="135"/>
      <c r="AND293" s="135"/>
      <c r="ANE293" s="135"/>
      <c r="ANF293" s="135"/>
      <c r="ANG293" s="135"/>
      <c r="ANH293" s="135"/>
      <c r="ANI293" s="135"/>
      <c r="ANJ293" s="135"/>
      <c r="ANK293" s="135"/>
      <c r="ANL293" s="135"/>
      <c r="ANM293" s="135"/>
      <c r="ANN293" s="135"/>
      <c r="ANO293" s="135"/>
      <c r="ANP293" s="135"/>
      <c r="ANQ293" s="135"/>
      <c r="ANR293" s="135"/>
      <c r="ANS293" s="135"/>
      <c r="ANT293" s="135"/>
      <c r="ANU293" s="135"/>
      <c r="ANV293" s="135"/>
      <c r="ANW293" s="135"/>
      <c r="ANX293" s="135"/>
      <c r="ANY293" s="135"/>
      <c r="ANZ293" s="135"/>
      <c r="AOA293" s="135"/>
      <c r="AOB293" s="135"/>
      <c r="AOC293" s="135"/>
      <c r="AOD293" s="135"/>
      <c r="AOE293" s="135"/>
      <c r="AOF293" s="135"/>
      <c r="AOG293" s="135"/>
      <c r="AOH293" s="135"/>
      <c r="AOI293" s="135"/>
      <c r="AOJ293" s="135"/>
      <c r="AOK293" s="135"/>
      <c r="AOL293" s="135"/>
      <c r="AOM293" s="135"/>
      <c r="AON293" s="135"/>
      <c r="AOO293" s="135"/>
      <c r="AOP293" s="135"/>
      <c r="AOQ293" s="135"/>
      <c r="AOR293" s="135"/>
      <c r="AOS293" s="135"/>
      <c r="AOT293" s="135"/>
      <c r="AOU293" s="135"/>
      <c r="AOV293" s="135"/>
      <c r="AOW293" s="135"/>
      <c r="AOX293" s="135"/>
      <c r="AOY293" s="135"/>
      <c r="AOZ293" s="135"/>
      <c r="APA293" s="135"/>
      <c r="APB293" s="135"/>
      <c r="APC293" s="135"/>
      <c r="APD293" s="135"/>
      <c r="APE293" s="135"/>
      <c r="APF293" s="135"/>
      <c r="APG293" s="135"/>
      <c r="APH293" s="135"/>
      <c r="API293" s="135"/>
      <c r="APJ293" s="135"/>
      <c r="APK293" s="135"/>
      <c r="APL293" s="135"/>
      <c r="APM293" s="135"/>
      <c r="APN293" s="135"/>
      <c r="APO293" s="135"/>
      <c r="APP293" s="135"/>
      <c r="APQ293" s="135"/>
      <c r="APR293" s="135"/>
      <c r="APS293" s="135"/>
      <c r="APT293" s="135"/>
      <c r="APU293" s="135"/>
      <c r="APV293" s="135"/>
      <c r="APW293" s="135"/>
      <c r="APX293" s="135"/>
      <c r="APY293" s="135"/>
      <c r="APZ293" s="135"/>
      <c r="AQA293" s="135"/>
      <c r="AQB293" s="135"/>
      <c r="AQC293" s="135"/>
      <c r="AQD293" s="135"/>
      <c r="AQE293" s="135"/>
      <c r="AQF293" s="135"/>
      <c r="AQG293" s="135"/>
      <c r="AQH293" s="135"/>
      <c r="AQI293" s="135"/>
      <c r="AQJ293" s="135"/>
      <c r="AQK293" s="135"/>
      <c r="AQL293" s="135"/>
      <c r="AQM293" s="135"/>
      <c r="AQN293" s="135"/>
      <c r="AQO293" s="135"/>
      <c r="AQP293" s="135"/>
      <c r="AQQ293" s="135"/>
      <c r="AQR293" s="135"/>
      <c r="AQS293" s="135"/>
      <c r="AQT293" s="135"/>
      <c r="AQU293" s="135"/>
      <c r="AQV293" s="135"/>
      <c r="AQW293" s="135"/>
      <c r="AQX293" s="135"/>
      <c r="AQY293" s="135"/>
      <c r="AQZ293" s="135"/>
      <c r="ARA293" s="135"/>
      <c r="ARB293" s="135"/>
      <c r="ARC293" s="135"/>
      <c r="ARD293" s="135"/>
      <c r="ARE293" s="135"/>
      <c r="ARF293" s="135"/>
      <c r="ARG293" s="135"/>
      <c r="ARH293" s="135"/>
      <c r="ARI293" s="135"/>
      <c r="ARJ293" s="135"/>
      <c r="ARK293" s="135"/>
      <c r="ARL293" s="135"/>
      <c r="ARM293" s="135"/>
      <c r="ARN293" s="135"/>
      <c r="ARO293" s="135"/>
      <c r="ARP293" s="135"/>
      <c r="ARQ293" s="135"/>
      <c r="ARR293" s="135"/>
      <c r="ARS293" s="135"/>
      <c r="ART293" s="135"/>
      <c r="ARU293" s="135"/>
      <c r="ARV293" s="135"/>
      <c r="ARW293" s="135"/>
      <c r="ARX293" s="135"/>
      <c r="ARY293" s="135"/>
      <c r="ARZ293" s="135"/>
      <c r="ASA293" s="135"/>
      <c r="ASB293" s="135"/>
      <c r="ASC293" s="135"/>
      <c r="ASD293" s="135"/>
      <c r="ASE293" s="135"/>
      <c r="ASF293" s="135"/>
      <c r="ASG293" s="135"/>
      <c r="ASH293" s="135"/>
      <c r="ASI293" s="135"/>
      <c r="ASJ293" s="135"/>
      <c r="ASK293" s="135"/>
      <c r="ASL293" s="135"/>
      <c r="ASM293" s="135"/>
      <c r="ASN293" s="135"/>
      <c r="ASO293" s="135"/>
      <c r="ASP293" s="135"/>
      <c r="ASQ293" s="135"/>
      <c r="ASR293" s="135"/>
      <c r="ASS293" s="135"/>
      <c r="AST293" s="135"/>
      <c r="ASU293" s="135"/>
      <c r="ASV293" s="135"/>
      <c r="ASW293" s="135"/>
      <c r="ASX293" s="135"/>
      <c r="ASY293" s="135"/>
      <c r="ASZ293" s="135"/>
      <c r="ATA293" s="135"/>
      <c r="ATB293" s="135"/>
      <c r="ATC293" s="135"/>
      <c r="ATD293" s="135"/>
      <c r="ATE293" s="135"/>
      <c r="ATF293" s="135"/>
      <c r="ATG293" s="135"/>
      <c r="ATH293" s="135"/>
      <c r="ATI293" s="135"/>
      <c r="ATJ293" s="135"/>
      <c r="ATK293" s="135"/>
      <c r="ATL293" s="135"/>
      <c r="ATM293" s="135"/>
      <c r="ATN293" s="135"/>
      <c r="ATO293" s="135"/>
      <c r="ATP293" s="135"/>
      <c r="ATQ293" s="135"/>
      <c r="ATR293" s="135"/>
      <c r="ATS293" s="135"/>
      <c r="ATT293" s="135"/>
      <c r="ATU293" s="135"/>
      <c r="ATV293" s="135"/>
      <c r="ATW293" s="135"/>
      <c r="ATX293" s="135"/>
      <c r="ATY293" s="135"/>
      <c r="ATZ293" s="135"/>
      <c r="AUA293" s="135"/>
      <c r="AUB293" s="135"/>
      <c r="AUC293" s="135"/>
      <c r="AUD293" s="135"/>
      <c r="AUE293" s="135"/>
      <c r="AUF293" s="135"/>
      <c r="AUG293" s="135"/>
      <c r="AUH293" s="135"/>
      <c r="AUI293" s="135"/>
      <c r="AUJ293" s="135"/>
      <c r="AUK293" s="135"/>
      <c r="AUL293" s="135"/>
      <c r="AUM293" s="135"/>
      <c r="AUN293" s="135"/>
      <c r="AUO293" s="135"/>
      <c r="AUP293" s="135"/>
      <c r="AUQ293" s="135"/>
      <c r="AUR293" s="135"/>
      <c r="AUS293" s="135"/>
      <c r="AUT293" s="135"/>
      <c r="AUU293" s="135"/>
      <c r="AUV293" s="135"/>
      <c r="AUW293" s="135"/>
      <c r="AUX293" s="135"/>
      <c r="AUY293" s="135"/>
      <c r="AUZ293" s="135"/>
      <c r="AVA293" s="135"/>
      <c r="AVB293" s="135"/>
      <c r="AVC293" s="135"/>
      <c r="AVD293" s="135"/>
      <c r="AVE293" s="135"/>
      <c r="AVF293" s="135"/>
      <c r="AVG293" s="135"/>
      <c r="AVH293" s="135"/>
      <c r="AVI293" s="135"/>
      <c r="AVJ293" s="135"/>
      <c r="AVK293" s="135"/>
      <c r="AVL293" s="135"/>
      <c r="AVM293" s="135"/>
      <c r="AVN293" s="135"/>
      <c r="AVO293" s="135"/>
      <c r="AVP293" s="135"/>
      <c r="AVQ293" s="135"/>
      <c r="AVR293" s="135"/>
      <c r="AVS293" s="135"/>
      <c r="AVT293" s="135"/>
      <c r="AVU293" s="135"/>
      <c r="AVV293" s="135"/>
      <c r="AVW293" s="135"/>
      <c r="AVX293" s="135"/>
      <c r="AVY293" s="135"/>
      <c r="AVZ293" s="135"/>
      <c r="AWA293" s="135"/>
      <c r="AWB293" s="135"/>
      <c r="AWC293" s="135"/>
      <c r="AWD293" s="135"/>
      <c r="AWE293" s="135"/>
      <c r="AWF293" s="135"/>
      <c r="AWG293" s="135"/>
      <c r="AWH293" s="135"/>
      <c r="AWI293" s="135"/>
      <c r="AWJ293" s="135"/>
      <c r="AWK293" s="135"/>
      <c r="AWL293" s="135"/>
      <c r="AWM293" s="135"/>
      <c r="AWN293" s="135"/>
      <c r="AWO293" s="135"/>
      <c r="AWP293" s="135"/>
      <c r="AWQ293" s="135"/>
      <c r="AWR293" s="135"/>
      <c r="AWS293" s="135"/>
      <c r="AWT293" s="135"/>
      <c r="AWU293" s="135"/>
      <c r="AWV293" s="135"/>
      <c r="AWW293" s="135"/>
      <c r="AWX293" s="135"/>
      <c r="AWY293" s="135"/>
      <c r="AWZ293" s="135"/>
      <c r="AXA293" s="135"/>
      <c r="AXB293" s="135"/>
      <c r="AXC293" s="135"/>
      <c r="AXD293" s="135"/>
      <c r="AXE293" s="135"/>
      <c r="AXF293" s="135"/>
      <c r="AXG293" s="135"/>
      <c r="AXH293" s="135"/>
      <c r="AXI293" s="135"/>
      <c r="AXJ293" s="135"/>
      <c r="AXK293" s="135"/>
      <c r="AXL293" s="135"/>
      <c r="AXM293" s="135"/>
      <c r="AXN293" s="135"/>
      <c r="AXO293" s="135"/>
      <c r="AXP293" s="135"/>
      <c r="AXQ293" s="135"/>
      <c r="AXR293" s="135"/>
      <c r="AXS293" s="135"/>
      <c r="AXT293" s="135"/>
      <c r="AXU293" s="135"/>
      <c r="AXV293" s="135"/>
      <c r="AXW293" s="135"/>
      <c r="AXX293" s="135"/>
      <c r="AXY293" s="135"/>
      <c r="AXZ293" s="135"/>
      <c r="AYA293" s="135"/>
      <c r="AYB293" s="135"/>
      <c r="AYC293" s="135"/>
      <c r="AYD293" s="135"/>
      <c r="AYE293" s="135"/>
      <c r="AYF293" s="135"/>
      <c r="AYG293" s="135"/>
      <c r="AYH293" s="135"/>
      <c r="AYI293" s="135"/>
      <c r="AYJ293" s="135"/>
      <c r="AYK293" s="135"/>
      <c r="AYL293" s="135"/>
      <c r="AYM293" s="135"/>
      <c r="AYN293" s="135"/>
      <c r="AYO293" s="135"/>
      <c r="AYP293" s="135"/>
      <c r="AYQ293" s="135"/>
      <c r="AYR293" s="135"/>
      <c r="AYS293" s="135"/>
      <c r="AYT293" s="135"/>
      <c r="AYU293" s="135"/>
      <c r="AYV293" s="135"/>
      <c r="AYW293" s="135"/>
      <c r="AYX293" s="135"/>
      <c r="AYY293" s="135"/>
      <c r="AYZ293" s="135"/>
      <c r="AZA293" s="135"/>
      <c r="AZB293" s="135"/>
      <c r="AZC293" s="135"/>
      <c r="AZD293" s="135"/>
      <c r="AZE293" s="135"/>
      <c r="AZF293" s="135"/>
      <c r="AZG293" s="135"/>
      <c r="AZH293" s="135"/>
      <c r="AZI293" s="135"/>
      <c r="AZJ293" s="135"/>
      <c r="AZK293" s="135"/>
      <c r="AZL293" s="135"/>
      <c r="AZM293" s="135"/>
      <c r="AZN293" s="135"/>
      <c r="AZO293" s="135"/>
      <c r="AZP293" s="135"/>
      <c r="AZQ293" s="135"/>
      <c r="AZR293" s="135"/>
      <c r="AZS293" s="135"/>
      <c r="AZT293" s="135"/>
      <c r="AZU293" s="135"/>
      <c r="AZV293" s="135"/>
      <c r="AZW293" s="135"/>
      <c r="AZX293" s="135"/>
      <c r="AZY293" s="135"/>
      <c r="AZZ293" s="135"/>
      <c r="BAA293" s="135"/>
      <c r="BAB293" s="135"/>
      <c r="BAC293" s="135"/>
      <c r="BAD293" s="135"/>
      <c r="BAE293" s="135"/>
      <c r="BAF293" s="135"/>
      <c r="BAG293" s="135"/>
      <c r="BAH293" s="135"/>
      <c r="BAI293" s="135"/>
      <c r="BAJ293" s="135"/>
      <c r="BAK293" s="135"/>
      <c r="BAL293" s="135"/>
      <c r="BAM293" s="135"/>
      <c r="BAN293" s="135"/>
      <c r="BAO293" s="135"/>
      <c r="BAP293" s="135"/>
      <c r="BAQ293" s="135"/>
      <c r="BAR293" s="135"/>
      <c r="BAS293" s="135"/>
      <c r="BAT293" s="135"/>
      <c r="BAU293" s="135"/>
      <c r="BAV293" s="135"/>
      <c r="BAW293" s="135"/>
      <c r="BAX293" s="135"/>
      <c r="BAY293" s="135"/>
      <c r="BAZ293" s="135"/>
      <c r="BBA293" s="135"/>
      <c r="BBB293" s="135"/>
      <c r="BBC293" s="135"/>
      <c r="BBD293" s="135"/>
      <c r="BBE293" s="135"/>
      <c r="BBF293" s="135"/>
      <c r="BBG293" s="135"/>
      <c r="BBH293" s="135"/>
      <c r="BBI293" s="135"/>
      <c r="BBJ293" s="135"/>
      <c r="BBK293" s="135"/>
      <c r="BBL293" s="135"/>
      <c r="BBM293" s="135"/>
      <c r="BBN293" s="135"/>
      <c r="BBO293" s="135"/>
      <c r="BBP293" s="135"/>
      <c r="BBQ293" s="135"/>
      <c r="BBR293" s="135"/>
      <c r="BBS293" s="135"/>
      <c r="BBT293" s="135"/>
      <c r="BBU293" s="135"/>
      <c r="BBV293" s="135"/>
      <c r="BBW293" s="135"/>
      <c r="BBX293" s="135"/>
      <c r="BBY293" s="135"/>
      <c r="BBZ293" s="135"/>
      <c r="BCA293" s="135"/>
      <c r="BCB293" s="135"/>
      <c r="BCC293" s="135"/>
      <c r="BCD293" s="135"/>
      <c r="BCE293" s="135"/>
      <c r="BCF293" s="135"/>
      <c r="BCG293" s="135"/>
      <c r="BCH293" s="135"/>
      <c r="BCI293" s="135"/>
      <c r="BCJ293" s="135"/>
      <c r="BCK293" s="135"/>
      <c r="BCL293" s="135"/>
      <c r="BCM293" s="135"/>
      <c r="BCN293" s="135"/>
      <c r="BCO293" s="135"/>
      <c r="BCP293" s="135"/>
      <c r="BCQ293" s="135"/>
      <c r="BCR293" s="135"/>
      <c r="BCS293" s="135"/>
      <c r="BCT293" s="135"/>
      <c r="BCU293" s="135"/>
      <c r="BCV293" s="135"/>
      <c r="BCW293" s="135"/>
      <c r="BCX293" s="135"/>
      <c r="BCY293" s="135"/>
      <c r="BCZ293" s="135"/>
      <c r="BDA293" s="135"/>
      <c r="BDB293" s="135"/>
      <c r="BDC293" s="135"/>
      <c r="BDD293" s="135"/>
      <c r="BDE293" s="135"/>
      <c r="BDF293" s="135"/>
      <c r="BDG293" s="135"/>
      <c r="BDH293" s="135"/>
      <c r="BDI293" s="135"/>
      <c r="BDJ293" s="135"/>
      <c r="BDK293" s="135"/>
      <c r="BDL293" s="135"/>
      <c r="BDM293" s="135"/>
      <c r="BDN293" s="135"/>
      <c r="BDO293" s="135"/>
      <c r="BDP293" s="135"/>
      <c r="BDQ293" s="135"/>
      <c r="BDR293" s="135"/>
      <c r="BDS293" s="135"/>
      <c r="BDT293" s="135"/>
      <c r="BDU293" s="135"/>
      <c r="BDV293" s="135"/>
      <c r="BDW293" s="135"/>
      <c r="BDX293" s="135"/>
      <c r="BDY293" s="135"/>
      <c r="BDZ293" s="135"/>
      <c r="BEA293" s="135"/>
      <c r="BEB293" s="135"/>
      <c r="BEC293" s="135"/>
      <c r="BED293" s="135"/>
      <c r="BEE293" s="135"/>
      <c r="BEF293" s="135"/>
      <c r="BEG293" s="135"/>
      <c r="BEH293" s="135"/>
      <c r="BEI293" s="135"/>
      <c r="BEJ293" s="135"/>
      <c r="BEK293" s="135"/>
      <c r="BEL293" s="135"/>
      <c r="BEM293" s="135"/>
      <c r="BEN293" s="135"/>
      <c r="BEO293" s="135"/>
      <c r="BEP293" s="135"/>
      <c r="BEQ293" s="135"/>
      <c r="BER293" s="135"/>
      <c r="BES293" s="135"/>
      <c r="BET293" s="135"/>
      <c r="BEU293" s="135"/>
      <c r="BEV293" s="135"/>
      <c r="BEW293" s="135"/>
      <c r="BEX293" s="135"/>
      <c r="BEY293" s="135"/>
      <c r="BEZ293" s="135"/>
      <c r="BFA293" s="135"/>
      <c r="BFB293" s="135"/>
      <c r="BFC293" s="135"/>
      <c r="BFD293" s="135"/>
      <c r="BFE293" s="135"/>
      <c r="BFF293" s="135"/>
      <c r="BFG293" s="135"/>
      <c r="BFH293" s="135"/>
      <c r="BFI293" s="135"/>
      <c r="BFJ293" s="135"/>
      <c r="BFK293" s="135"/>
      <c r="BFL293" s="135"/>
      <c r="BFM293" s="135"/>
      <c r="BFN293" s="135"/>
      <c r="BFO293" s="135"/>
      <c r="BFP293" s="135"/>
      <c r="BFQ293" s="135"/>
      <c r="BFR293" s="135"/>
      <c r="BFS293" s="135"/>
      <c r="BFT293" s="135"/>
      <c r="BFU293" s="135"/>
      <c r="BFV293" s="135"/>
      <c r="BFW293" s="135"/>
      <c r="BFX293" s="135"/>
      <c r="BFY293" s="135"/>
      <c r="BFZ293" s="135"/>
      <c r="BGA293" s="135"/>
      <c r="BGB293" s="135"/>
      <c r="BGC293" s="135"/>
      <c r="BGD293" s="135"/>
      <c r="BGE293" s="135"/>
      <c r="BGF293" s="135"/>
      <c r="BGG293" s="135"/>
      <c r="BGH293" s="135"/>
      <c r="BGI293" s="135"/>
      <c r="BGJ293" s="135"/>
      <c r="BGK293" s="135"/>
      <c r="BGL293" s="135"/>
      <c r="BGM293" s="135"/>
      <c r="BGN293" s="135"/>
      <c r="BGO293" s="135"/>
      <c r="BGP293" s="135"/>
      <c r="BGQ293" s="135"/>
      <c r="BGR293" s="135"/>
      <c r="BGS293" s="135"/>
      <c r="BGT293" s="135"/>
      <c r="BGU293" s="135"/>
      <c r="BGV293" s="135"/>
      <c r="BGW293" s="135"/>
      <c r="BGX293" s="135"/>
      <c r="BGY293" s="135"/>
      <c r="BGZ293" s="135"/>
      <c r="BHA293" s="135"/>
      <c r="BHB293" s="135"/>
      <c r="BHC293" s="135"/>
      <c r="BHD293" s="135"/>
      <c r="BHE293" s="135"/>
      <c r="BHF293" s="135"/>
      <c r="BHG293" s="135"/>
      <c r="BHH293" s="135"/>
      <c r="BHI293" s="135"/>
      <c r="BHJ293" s="135"/>
      <c r="BHK293" s="135"/>
      <c r="BHL293" s="135"/>
      <c r="BHM293" s="135"/>
      <c r="BHN293" s="135"/>
      <c r="BHO293" s="135"/>
      <c r="BHP293" s="135"/>
      <c r="BHQ293" s="135"/>
      <c r="BHR293" s="135"/>
      <c r="BHS293" s="135"/>
      <c r="BHT293" s="135"/>
      <c r="BHU293" s="135"/>
      <c r="BHV293" s="135"/>
      <c r="BHW293" s="135"/>
      <c r="BHX293" s="135"/>
      <c r="BHY293" s="135"/>
      <c r="BHZ293" s="135"/>
      <c r="BIA293" s="135"/>
      <c r="BIB293" s="135"/>
      <c r="BIC293" s="135"/>
      <c r="BID293" s="135"/>
      <c r="BIE293" s="135"/>
      <c r="BIF293" s="135"/>
      <c r="BIG293" s="135"/>
      <c r="BIH293" s="135"/>
      <c r="BII293" s="135"/>
      <c r="BIJ293" s="135"/>
      <c r="BIK293" s="135"/>
      <c r="BIL293" s="135"/>
      <c r="BIM293" s="135"/>
      <c r="BIN293" s="135"/>
      <c r="BIO293" s="135"/>
      <c r="BIP293" s="135"/>
      <c r="BIQ293" s="135"/>
      <c r="BIR293" s="135"/>
      <c r="BIS293" s="135"/>
      <c r="BIT293" s="135"/>
      <c r="BIU293" s="135"/>
      <c r="BIV293" s="135"/>
      <c r="BIW293" s="135"/>
      <c r="BIX293" s="135"/>
      <c r="BIY293" s="135"/>
      <c r="BIZ293" s="135"/>
      <c r="BJA293" s="135"/>
      <c r="BJB293" s="135"/>
      <c r="BJC293" s="135"/>
      <c r="BJD293" s="135"/>
      <c r="BJE293" s="135"/>
      <c r="BJF293" s="135"/>
      <c r="BJG293" s="135"/>
      <c r="BJH293" s="135"/>
      <c r="BJI293" s="135"/>
      <c r="BJJ293" s="135"/>
      <c r="BJK293" s="135"/>
      <c r="BJL293" s="135"/>
      <c r="BJM293" s="135"/>
      <c r="BJN293" s="135"/>
      <c r="BJO293" s="135"/>
      <c r="BJP293" s="135"/>
      <c r="BJQ293" s="135"/>
      <c r="BJR293" s="135"/>
      <c r="BJS293" s="135"/>
      <c r="BJT293" s="135"/>
      <c r="BJU293" s="135"/>
      <c r="BJV293" s="135"/>
      <c r="BJW293" s="135"/>
      <c r="BJX293" s="135"/>
      <c r="BJY293" s="135"/>
      <c r="BJZ293" s="135"/>
      <c r="BKA293" s="135"/>
      <c r="BKB293" s="135"/>
      <c r="BKC293" s="135"/>
      <c r="BKD293" s="135"/>
      <c r="BKE293" s="135"/>
      <c r="BKF293" s="135"/>
      <c r="BKG293" s="135"/>
      <c r="BKH293" s="135"/>
      <c r="BKI293" s="135"/>
      <c r="BKJ293" s="135"/>
      <c r="BKK293" s="135"/>
      <c r="BKL293" s="135"/>
      <c r="BKM293" s="135"/>
      <c r="BKN293" s="135"/>
      <c r="BKO293" s="135"/>
      <c r="BKP293" s="135"/>
      <c r="BKQ293" s="135"/>
      <c r="BKR293" s="135"/>
      <c r="BKS293" s="135"/>
      <c r="BKT293" s="135"/>
      <c r="BKU293" s="135"/>
      <c r="BKV293" s="135"/>
      <c r="BKW293" s="135"/>
      <c r="BKX293" s="135"/>
      <c r="BKY293" s="135"/>
      <c r="BKZ293" s="135"/>
      <c r="BLA293" s="135"/>
      <c r="BLB293" s="135"/>
      <c r="BLC293" s="135"/>
      <c r="BLD293" s="135"/>
      <c r="BLE293" s="135"/>
      <c r="BLF293" s="135"/>
      <c r="BLG293" s="135"/>
      <c r="BLH293" s="135"/>
      <c r="BLI293" s="135"/>
      <c r="BLJ293" s="135"/>
      <c r="BLK293" s="135"/>
      <c r="BLL293" s="135"/>
      <c r="BLM293" s="135"/>
      <c r="BLN293" s="135"/>
      <c r="BLO293" s="135"/>
      <c r="BLP293" s="135"/>
      <c r="BLQ293" s="135"/>
      <c r="BLR293" s="135"/>
      <c r="BLS293" s="135"/>
      <c r="BLT293" s="135"/>
      <c r="BLU293" s="135"/>
      <c r="BLV293" s="135"/>
      <c r="BLW293" s="135"/>
      <c r="BLX293" s="135"/>
      <c r="BLY293" s="135"/>
      <c r="BLZ293" s="135"/>
      <c r="BMA293" s="135"/>
      <c r="BMB293" s="135"/>
      <c r="BMC293" s="135"/>
      <c r="BMD293" s="135"/>
      <c r="BME293" s="135"/>
      <c r="BMF293" s="135"/>
      <c r="BMG293" s="135"/>
      <c r="BMH293" s="135"/>
      <c r="BMI293" s="135"/>
      <c r="BMJ293" s="135"/>
      <c r="BMK293" s="135"/>
      <c r="BML293" s="135"/>
      <c r="BMM293" s="135"/>
      <c r="BMN293" s="135"/>
      <c r="BMO293" s="135"/>
      <c r="BMP293" s="135"/>
      <c r="BMQ293" s="135"/>
      <c r="BMR293" s="135"/>
      <c r="BMS293" s="135"/>
      <c r="BMT293" s="135"/>
      <c r="BMU293" s="135"/>
      <c r="BMV293" s="135"/>
      <c r="BMW293" s="135"/>
      <c r="BMX293" s="135"/>
      <c r="BMY293" s="135"/>
      <c r="BMZ293" s="135"/>
      <c r="BNA293" s="135"/>
      <c r="BNB293" s="135"/>
      <c r="BNC293" s="135"/>
      <c r="BND293" s="135"/>
      <c r="BNE293" s="135"/>
      <c r="BNF293" s="135"/>
      <c r="BNG293" s="135"/>
      <c r="BNH293" s="135"/>
      <c r="BNI293" s="135"/>
      <c r="BNJ293" s="135"/>
      <c r="BNK293" s="135"/>
      <c r="BNL293" s="135"/>
      <c r="BNM293" s="135"/>
      <c r="BNN293" s="135"/>
      <c r="BNO293" s="135"/>
      <c r="BNP293" s="135"/>
      <c r="BNQ293" s="135"/>
      <c r="BNR293" s="135"/>
      <c r="BNS293" s="135"/>
      <c r="BNT293" s="135"/>
      <c r="BNU293" s="135"/>
      <c r="BNV293" s="135"/>
      <c r="BNW293" s="135"/>
      <c r="BNX293" s="135"/>
      <c r="BNY293" s="135"/>
      <c r="BNZ293" s="135"/>
      <c r="BOA293" s="135"/>
      <c r="BOB293" s="135"/>
      <c r="BOC293" s="135"/>
      <c r="BOD293" s="135"/>
      <c r="BOE293" s="135"/>
      <c r="BOF293" s="135"/>
      <c r="BOG293" s="135"/>
      <c r="BOH293" s="135"/>
      <c r="BOI293" s="135"/>
      <c r="BOJ293" s="135"/>
      <c r="BOK293" s="135"/>
      <c r="BOL293" s="135"/>
      <c r="BOM293" s="135"/>
      <c r="BON293" s="135"/>
      <c r="BOO293" s="135"/>
      <c r="BOP293" s="135"/>
      <c r="BOQ293" s="135"/>
      <c r="BOR293" s="135"/>
      <c r="BOS293" s="135"/>
      <c r="BOT293" s="135"/>
      <c r="BOU293" s="135"/>
      <c r="BOV293" s="135"/>
      <c r="BOW293" s="135"/>
      <c r="BOX293" s="135"/>
      <c r="BOY293" s="135"/>
      <c r="BOZ293" s="135"/>
      <c r="BPA293" s="135"/>
      <c r="BPB293" s="135"/>
      <c r="BPC293" s="135"/>
      <c r="BPD293" s="135"/>
      <c r="BPE293" s="135"/>
      <c r="BPF293" s="135"/>
      <c r="BPG293" s="135"/>
      <c r="BPH293" s="135"/>
      <c r="BPI293" s="135"/>
      <c r="BPJ293" s="135"/>
      <c r="BPK293" s="135"/>
      <c r="BPL293" s="135"/>
      <c r="BPM293" s="135"/>
      <c r="BPN293" s="135"/>
      <c r="BPO293" s="135"/>
      <c r="BPP293" s="135"/>
      <c r="BPQ293" s="135"/>
      <c r="BPR293" s="135"/>
      <c r="BPS293" s="135"/>
      <c r="BPT293" s="135"/>
      <c r="BPU293" s="135"/>
      <c r="BPV293" s="135"/>
      <c r="BPW293" s="135"/>
      <c r="BPX293" s="135"/>
      <c r="BPY293" s="135"/>
      <c r="BPZ293" s="135"/>
      <c r="BQA293" s="135"/>
      <c r="BQB293" s="135"/>
      <c r="BQC293" s="135"/>
      <c r="BQD293" s="135"/>
      <c r="BQE293" s="135"/>
      <c r="BQF293" s="135"/>
      <c r="BQG293" s="135"/>
      <c r="BQH293" s="135"/>
      <c r="BQI293" s="135"/>
      <c r="BQJ293" s="135"/>
      <c r="BQK293" s="135"/>
      <c r="BQL293" s="135"/>
      <c r="BQM293" s="135"/>
      <c r="BQN293" s="135"/>
      <c r="BQO293" s="135"/>
      <c r="BQP293" s="135"/>
      <c r="BQQ293" s="135"/>
      <c r="BQR293" s="135"/>
      <c r="BQS293" s="135"/>
      <c r="BQT293" s="135"/>
      <c r="BQU293" s="135"/>
      <c r="BQV293" s="135"/>
      <c r="BQW293" s="135"/>
      <c r="BQX293" s="135"/>
      <c r="BQY293" s="135"/>
      <c r="BQZ293" s="135"/>
      <c r="BRA293" s="135"/>
      <c r="BRB293" s="135"/>
      <c r="BRC293" s="135"/>
      <c r="BRD293" s="135"/>
      <c r="BRE293" s="135"/>
      <c r="BRF293" s="135"/>
      <c r="BRG293" s="135"/>
      <c r="BRH293" s="135"/>
      <c r="BRI293" s="135"/>
      <c r="BRJ293" s="135"/>
      <c r="BRK293" s="135"/>
      <c r="BRL293" s="135"/>
      <c r="BRM293" s="135"/>
      <c r="BRN293" s="135"/>
      <c r="BRO293" s="135"/>
      <c r="BRP293" s="135"/>
      <c r="BRQ293" s="135"/>
      <c r="BRR293" s="135"/>
      <c r="BRS293" s="135"/>
      <c r="BRT293" s="135"/>
      <c r="BRU293" s="135"/>
      <c r="BRV293" s="135"/>
      <c r="BRW293" s="135"/>
      <c r="BRX293" s="135"/>
      <c r="BRY293" s="135"/>
      <c r="BRZ293" s="135"/>
      <c r="BSA293" s="135"/>
      <c r="BSB293" s="135"/>
      <c r="BSC293" s="135"/>
      <c r="BSD293" s="135"/>
      <c r="BSE293" s="135"/>
      <c r="BSF293" s="135"/>
      <c r="BSG293" s="135"/>
      <c r="BSH293" s="135"/>
      <c r="BSI293" s="135"/>
      <c r="BSJ293" s="135"/>
      <c r="BSK293" s="135"/>
      <c r="BSL293" s="135"/>
      <c r="BSM293" s="135"/>
      <c r="BSN293" s="135"/>
      <c r="BSO293" s="135"/>
      <c r="BSP293" s="135"/>
      <c r="BSQ293" s="135"/>
      <c r="BSR293" s="135"/>
      <c r="BSS293" s="135"/>
      <c r="BST293" s="135"/>
      <c r="BSU293" s="135"/>
      <c r="BSV293" s="135"/>
      <c r="BSW293" s="135"/>
      <c r="BSX293" s="135"/>
      <c r="BSY293" s="135"/>
      <c r="BSZ293" s="135"/>
      <c r="BTA293" s="135"/>
      <c r="BTB293" s="135"/>
      <c r="BTC293" s="135"/>
      <c r="BTD293" s="135"/>
      <c r="BTE293" s="135"/>
      <c r="BTF293" s="135"/>
      <c r="BTG293" s="135"/>
      <c r="BTH293" s="135"/>
      <c r="BTI293" s="135"/>
      <c r="BTJ293" s="135"/>
      <c r="BTK293" s="135"/>
      <c r="BTL293" s="135"/>
      <c r="BTM293" s="135"/>
      <c r="BTN293" s="135"/>
      <c r="BTO293" s="135"/>
      <c r="BTP293" s="135"/>
      <c r="BTQ293" s="135"/>
      <c r="BTR293" s="135"/>
      <c r="BTS293" s="135"/>
      <c r="BTT293" s="135"/>
      <c r="BTU293" s="135"/>
      <c r="BTV293" s="135"/>
      <c r="BTW293" s="135"/>
      <c r="BTX293" s="135"/>
      <c r="BTY293" s="135"/>
      <c r="BTZ293" s="135"/>
      <c r="BUA293" s="135"/>
      <c r="BUB293" s="135"/>
      <c r="BUC293" s="135"/>
      <c r="BUD293" s="135"/>
      <c r="BUE293" s="135"/>
      <c r="BUF293" s="135"/>
      <c r="BUG293" s="135"/>
      <c r="BUH293" s="135"/>
      <c r="BUI293" s="135"/>
      <c r="BUJ293" s="135"/>
      <c r="BUK293" s="135"/>
      <c r="BUL293" s="135"/>
      <c r="BUM293" s="135"/>
      <c r="BUN293" s="135"/>
      <c r="BUO293" s="135"/>
      <c r="BUP293" s="135"/>
      <c r="BUQ293" s="135"/>
      <c r="BUR293" s="135"/>
      <c r="BUS293" s="135"/>
      <c r="BUT293" s="135"/>
      <c r="BUU293" s="135"/>
      <c r="BUV293" s="135"/>
      <c r="BUW293" s="135"/>
      <c r="BUX293" s="135"/>
      <c r="BUY293" s="135"/>
      <c r="BUZ293" s="135"/>
      <c r="BVA293" s="135"/>
      <c r="BVB293" s="135"/>
      <c r="BVC293" s="135"/>
      <c r="BVD293" s="135"/>
      <c r="BVE293" s="135"/>
      <c r="BVF293" s="135"/>
      <c r="BVG293" s="135"/>
      <c r="BVH293" s="135"/>
      <c r="BVI293" s="135"/>
      <c r="BVJ293" s="135"/>
      <c r="BVK293" s="135"/>
      <c r="BVL293" s="135"/>
      <c r="BVM293" s="135"/>
      <c r="BVN293" s="135"/>
      <c r="BVO293" s="135"/>
      <c r="BVP293" s="135"/>
      <c r="BVQ293" s="135"/>
      <c r="BVR293" s="135"/>
      <c r="BVS293" s="135"/>
      <c r="BVT293" s="135"/>
      <c r="BVU293" s="135"/>
      <c r="BVV293" s="135"/>
      <c r="BVW293" s="135"/>
      <c r="BVX293" s="135"/>
      <c r="BVY293" s="135"/>
      <c r="BVZ293" s="135"/>
      <c r="BWA293" s="135"/>
      <c r="BWB293" s="135"/>
      <c r="BWC293" s="135"/>
      <c r="BWD293" s="135"/>
      <c r="BWE293" s="135"/>
      <c r="BWF293" s="135"/>
      <c r="BWG293" s="135"/>
      <c r="BWH293" s="135"/>
      <c r="BWI293" s="135"/>
      <c r="BWJ293" s="135"/>
      <c r="BWK293" s="135"/>
      <c r="BWL293" s="135"/>
      <c r="BWM293" s="135"/>
      <c r="BWN293" s="135"/>
      <c r="BWO293" s="135"/>
      <c r="BWP293" s="135"/>
      <c r="BWQ293" s="135"/>
      <c r="BWR293" s="135"/>
      <c r="BWS293" s="135"/>
      <c r="BWT293" s="135"/>
      <c r="BWU293" s="135"/>
      <c r="BWV293" s="135"/>
      <c r="BWW293" s="135"/>
      <c r="BWX293" s="135"/>
      <c r="BWY293" s="135"/>
      <c r="BWZ293" s="135"/>
      <c r="BXA293" s="135"/>
      <c r="BXB293" s="135"/>
      <c r="BXC293" s="135"/>
      <c r="BXD293" s="135"/>
      <c r="BXE293" s="135"/>
      <c r="BXF293" s="135"/>
      <c r="BXG293" s="135"/>
      <c r="BXH293" s="135"/>
      <c r="BXI293" s="135"/>
      <c r="BXJ293" s="135"/>
      <c r="BXK293" s="135"/>
      <c r="BXL293" s="135"/>
      <c r="BXM293" s="135"/>
      <c r="BXN293" s="135"/>
      <c r="BXO293" s="135"/>
      <c r="BXP293" s="135"/>
      <c r="BXQ293" s="135"/>
      <c r="BXR293" s="135"/>
      <c r="BXS293" s="135"/>
      <c r="BXT293" s="135"/>
      <c r="BXU293" s="135"/>
      <c r="BXV293" s="135"/>
      <c r="BXW293" s="135"/>
      <c r="BXX293" s="135"/>
      <c r="BXY293" s="135"/>
      <c r="BXZ293" s="135"/>
      <c r="BYA293" s="135"/>
      <c r="BYB293" s="135"/>
      <c r="BYC293" s="135"/>
      <c r="BYD293" s="135"/>
      <c r="BYE293" s="135"/>
      <c r="BYF293" s="135"/>
      <c r="BYG293" s="135"/>
      <c r="BYH293" s="135"/>
      <c r="BYI293" s="135"/>
      <c r="BYJ293" s="135"/>
      <c r="BYK293" s="135"/>
      <c r="BYL293" s="135"/>
      <c r="BYM293" s="135"/>
      <c r="BYN293" s="135"/>
      <c r="BYO293" s="135"/>
      <c r="BYP293" s="135"/>
      <c r="BYQ293" s="135"/>
      <c r="BYR293" s="135"/>
      <c r="BYS293" s="135"/>
      <c r="BYT293" s="135"/>
      <c r="BYU293" s="135"/>
      <c r="BYV293" s="135"/>
      <c r="BYW293" s="135"/>
      <c r="BYX293" s="135"/>
      <c r="BYY293" s="135"/>
      <c r="BYZ293" s="135"/>
      <c r="BZA293" s="135"/>
      <c r="BZB293" s="135"/>
      <c r="BZC293" s="135"/>
      <c r="BZD293" s="135"/>
      <c r="BZE293" s="135"/>
      <c r="BZF293" s="135"/>
      <c r="BZG293" s="135"/>
      <c r="BZH293" s="135"/>
      <c r="BZI293" s="135"/>
      <c r="BZJ293" s="135"/>
      <c r="BZK293" s="135"/>
      <c r="BZL293" s="135"/>
      <c r="BZM293" s="135"/>
      <c r="BZN293" s="135"/>
      <c r="BZO293" s="135"/>
      <c r="BZP293" s="135"/>
      <c r="BZQ293" s="135"/>
      <c r="BZR293" s="135"/>
      <c r="BZS293" s="135"/>
      <c r="BZT293" s="135"/>
      <c r="BZU293" s="135"/>
      <c r="BZV293" s="135"/>
      <c r="BZW293" s="135"/>
      <c r="BZX293" s="135"/>
      <c r="BZY293" s="135"/>
      <c r="BZZ293" s="135"/>
      <c r="CAA293" s="135"/>
      <c r="CAB293" s="135"/>
      <c r="CAC293" s="135"/>
      <c r="CAD293" s="135"/>
      <c r="CAE293" s="135"/>
      <c r="CAF293" s="135"/>
      <c r="CAG293" s="135"/>
      <c r="CAH293" s="135"/>
      <c r="CAI293" s="135"/>
      <c r="CAJ293" s="135"/>
      <c r="CAK293" s="135"/>
      <c r="CAL293" s="135"/>
      <c r="CAM293" s="135"/>
      <c r="CAN293" s="135"/>
      <c r="CAO293" s="135"/>
      <c r="CAP293" s="135"/>
      <c r="CAQ293" s="135"/>
      <c r="CAR293" s="135"/>
      <c r="CAS293" s="135"/>
      <c r="CAT293" s="135"/>
      <c r="CAU293" s="135"/>
      <c r="CAV293" s="135"/>
      <c r="CAW293" s="135"/>
      <c r="CAX293" s="135"/>
      <c r="CAY293" s="135"/>
      <c r="CAZ293" s="135"/>
      <c r="CBA293" s="135"/>
      <c r="CBB293" s="135"/>
      <c r="CBC293" s="135"/>
      <c r="CBD293" s="135"/>
      <c r="CBE293" s="135"/>
      <c r="CBF293" s="135"/>
      <c r="CBG293" s="135"/>
      <c r="CBH293" s="135"/>
      <c r="CBI293" s="135"/>
      <c r="CBJ293" s="135"/>
      <c r="CBK293" s="135"/>
      <c r="CBL293" s="135"/>
      <c r="CBM293" s="135"/>
      <c r="CBN293" s="135"/>
      <c r="CBO293" s="135"/>
      <c r="CBP293" s="135"/>
      <c r="CBQ293" s="135"/>
      <c r="CBR293" s="135"/>
      <c r="CBS293" s="135"/>
      <c r="CBT293" s="135"/>
      <c r="CBU293" s="135"/>
      <c r="CBV293" s="135"/>
      <c r="CBW293" s="135"/>
      <c r="CBX293" s="135"/>
      <c r="CBY293" s="135"/>
      <c r="CBZ293" s="135"/>
      <c r="CCA293" s="135"/>
      <c r="CCB293" s="135"/>
      <c r="CCC293" s="135"/>
      <c r="CCD293" s="135"/>
      <c r="CCE293" s="135"/>
      <c r="CCF293" s="135"/>
      <c r="CCG293" s="135"/>
      <c r="CCH293" s="135"/>
      <c r="CCI293" s="135"/>
      <c r="CCJ293" s="135"/>
      <c r="CCK293" s="135"/>
      <c r="CCL293" s="135"/>
      <c r="CCM293" s="135"/>
      <c r="CCN293" s="135"/>
      <c r="CCO293" s="135"/>
      <c r="CCP293" s="135"/>
      <c r="CCQ293" s="135"/>
      <c r="CCR293" s="135"/>
      <c r="CCS293" s="135"/>
      <c r="CCT293" s="135"/>
      <c r="CCU293" s="135"/>
      <c r="CCV293" s="135"/>
      <c r="CCW293" s="135"/>
      <c r="CCX293" s="135"/>
      <c r="CCY293" s="135"/>
      <c r="CCZ293" s="135"/>
      <c r="CDA293" s="135"/>
      <c r="CDB293" s="135"/>
      <c r="CDC293" s="135"/>
      <c r="CDD293" s="135"/>
      <c r="CDE293" s="135"/>
      <c r="CDF293" s="135"/>
      <c r="CDG293" s="135"/>
      <c r="CDH293" s="135"/>
      <c r="CDI293" s="135"/>
      <c r="CDJ293" s="135"/>
      <c r="CDK293" s="135"/>
      <c r="CDL293" s="135"/>
      <c r="CDM293" s="135"/>
      <c r="CDN293" s="135"/>
      <c r="CDO293" s="135"/>
      <c r="CDP293" s="135"/>
      <c r="CDQ293" s="135"/>
      <c r="CDR293" s="135"/>
      <c r="CDS293" s="135"/>
      <c r="CDT293" s="135"/>
      <c r="CDU293" s="135"/>
      <c r="CDV293" s="135"/>
      <c r="CDW293" s="135"/>
      <c r="CDX293" s="135"/>
      <c r="CDY293" s="135"/>
      <c r="CDZ293" s="135"/>
      <c r="CEA293" s="135"/>
      <c r="CEB293" s="135"/>
      <c r="CEC293" s="135"/>
      <c r="CED293" s="135"/>
      <c r="CEE293" s="135"/>
      <c r="CEF293" s="135"/>
      <c r="CEG293" s="135"/>
      <c r="CEH293" s="135"/>
      <c r="CEI293" s="135"/>
      <c r="CEJ293" s="135"/>
      <c r="CEK293" s="135"/>
      <c r="CEL293" s="135"/>
      <c r="CEM293" s="135"/>
      <c r="CEN293" s="135"/>
      <c r="CEO293" s="135"/>
      <c r="CEP293" s="135"/>
      <c r="CEQ293" s="135"/>
      <c r="CER293" s="135"/>
      <c r="CES293" s="135"/>
      <c r="CET293" s="135"/>
      <c r="CEU293" s="135"/>
      <c r="CEV293" s="135"/>
      <c r="CEW293" s="135"/>
      <c r="CEX293" s="135"/>
      <c r="CEY293" s="135"/>
      <c r="CEZ293" s="135"/>
      <c r="CFA293" s="135"/>
      <c r="CFB293" s="135"/>
      <c r="CFC293" s="135"/>
      <c r="CFD293" s="135"/>
      <c r="CFE293" s="135"/>
      <c r="CFF293" s="135"/>
      <c r="CFG293" s="135"/>
      <c r="CFH293" s="135"/>
      <c r="CFI293" s="135"/>
      <c r="CFJ293" s="135"/>
      <c r="CFK293" s="135"/>
      <c r="CFL293" s="135"/>
      <c r="CFM293" s="135"/>
      <c r="CFN293" s="135"/>
      <c r="CFO293" s="135"/>
      <c r="CFP293" s="135"/>
      <c r="CFQ293" s="135"/>
      <c r="CFR293" s="135"/>
      <c r="CFS293" s="135"/>
      <c r="CFT293" s="135"/>
      <c r="CFU293" s="135"/>
      <c r="CFV293" s="135"/>
      <c r="CFW293" s="135"/>
      <c r="CFX293" s="135"/>
      <c r="CFY293" s="135"/>
      <c r="CFZ293" s="135"/>
      <c r="CGA293" s="135"/>
      <c r="CGB293" s="135"/>
      <c r="CGC293" s="135"/>
      <c r="CGD293" s="135"/>
      <c r="CGE293" s="135"/>
      <c r="CGF293" s="135"/>
      <c r="CGG293" s="135"/>
      <c r="CGH293" s="135"/>
      <c r="CGI293" s="135"/>
      <c r="CGJ293" s="135"/>
      <c r="CGK293" s="135"/>
      <c r="CGL293" s="135"/>
      <c r="CGM293" s="135"/>
      <c r="CGN293" s="135"/>
      <c r="CGO293" s="135"/>
      <c r="CGP293" s="135"/>
      <c r="CGQ293" s="135"/>
      <c r="CGR293" s="135"/>
      <c r="CGS293" s="135"/>
      <c r="CGT293" s="135"/>
      <c r="CGU293" s="135"/>
      <c r="CGV293" s="135"/>
      <c r="CGW293" s="135"/>
      <c r="CGX293" s="135"/>
      <c r="CGY293" s="135"/>
      <c r="CGZ293" s="135"/>
      <c r="CHA293" s="135"/>
      <c r="CHB293" s="135"/>
      <c r="CHC293" s="135"/>
      <c r="CHD293" s="135"/>
      <c r="CHE293" s="135"/>
      <c r="CHF293" s="135"/>
      <c r="CHG293" s="135"/>
      <c r="CHH293" s="135"/>
      <c r="CHI293" s="135"/>
      <c r="CHJ293" s="135"/>
      <c r="CHK293" s="135"/>
      <c r="CHL293" s="135"/>
      <c r="CHM293" s="135"/>
      <c r="CHN293" s="135"/>
      <c r="CHO293" s="135"/>
      <c r="CHP293" s="135"/>
      <c r="CHQ293" s="135"/>
      <c r="CHR293" s="135"/>
      <c r="CHS293" s="135"/>
      <c r="CHT293" s="135"/>
      <c r="CHU293" s="135"/>
      <c r="CHV293" s="135"/>
      <c r="CHW293" s="135"/>
      <c r="CHX293" s="135"/>
      <c r="CHY293" s="135"/>
      <c r="CHZ293" s="135"/>
      <c r="CIA293" s="135"/>
      <c r="CIB293" s="135"/>
      <c r="CIC293" s="135"/>
      <c r="CID293" s="135"/>
      <c r="CIE293" s="135"/>
      <c r="CIF293" s="135"/>
      <c r="CIG293" s="135"/>
      <c r="CIH293" s="135"/>
      <c r="CII293" s="135"/>
      <c r="CIJ293" s="135"/>
      <c r="CIK293" s="135"/>
      <c r="CIL293" s="135"/>
      <c r="CIM293" s="135"/>
      <c r="CIN293" s="135"/>
      <c r="CIO293" s="135"/>
      <c r="CIP293" s="135"/>
      <c r="CIQ293" s="135"/>
      <c r="CIR293" s="135"/>
      <c r="CIS293" s="135"/>
      <c r="CIT293" s="135"/>
      <c r="CIU293" s="135"/>
      <c r="CIV293" s="135"/>
      <c r="CIW293" s="135"/>
      <c r="CIX293" s="135"/>
      <c r="CIY293" s="135"/>
      <c r="CIZ293" s="135"/>
      <c r="CJA293" s="135"/>
      <c r="CJB293" s="135"/>
      <c r="CJC293" s="135"/>
      <c r="CJD293" s="135"/>
      <c r="CJE293" s="135"/>
      <c r="CJF293" s="135"/>
      <c r="CJG293" s="135"/>
      <c r="CJH293" s="135"/>
      <c r="CJI293" s="135"/>
      <c r="CJJ293" s="135"/>
      <c r="CJK293" s="135"/>
      <c r="CJL293" s="135"/>
      <c r="CJM293" s="135"/>
      <c r="CJN293" s="135"/>
      <c r="CJO293" s="135"/>
      <c r="CJP293" s="135"/>
      <c r="CJQ293" s="135"/>
      <c r="CJR293" s="135"/>
      <c r="CJS293" s="135"/>
      <c r="CJT293" s="135"/>
      <c r="CJU293" s="135"/>
      <c r="CJV293" s="135"/>
      <c r="CJW293" s="135"/>
      <c r="CJX293" s="135"/>
      <c r="CJY293" s="135"/>
      <c r="CJZ293" s="135"/>
      <c r="CKA293" s="135"/>
      <c r="CKB293" s="135"/>
      <c r="CKC293" s="135"/>
      <c r="CKD293" s="135"/>
      <c r="CKE293" s="135"/>
      <c r="CKF293" s="135"/>
      <c r="CKG293" s="135"/>
      <c r="CKH293" s="135"/>
      <c r="CKI293" s="135"/>
      <c r="CKJ293" s="135"/>
      <c r="CKK293" s="135"/>
      <c r="CKL293" s="135"/>
      <c r="CKM293" s="135"/>
      <c r="CKN293" s="135"/>
      <c r="CKO293" s="135"/>
      <c r="CKP293" s="135"/>
      <c r="CKQ293" s="135"/>
      <c r="CKR293" s="135"/>
      <c r="CKS293" s="135"/>
      <c r="CKT293" s="135"/>
      <c r="CKU293" s="135"/>
      <c r="CKV293" s="135"/>
      <c r="CKW293" s="135"/>
      <c r="CKX293" s="135"/>
      <c r="CKY293" s="135"/>
      <c r="CKZ293" s="135"/>
      <c r="CLA293" s="135"/>
      <c r="CLB293" s="135"/>
      <c r="CLC293" s="135"/>
      <c r="CLD293" s="135"/>
      <c r="CLE293" s="135"/>
      <c r="CLF293" s="135"/>
      <c r="CLG293" s="135"/>
      <c r="CLH293" s="135"/>
      <c r="CLI293" s="135"/>
      <c r="CLJ293" s="135"/>
      <c r="CLK293" s="135"/>
      <c r="CLL293" s="135"/>
      <c r="CLM293" s="135"/>
      <c r="CLN293" s="135"/>
      <c r="CLO293" s="135"/>
      <c r="CLP293" s="135"/>
      <c r="CLQ293" s="135"/>
      <c r="CLR293" s="135"/>
      <c r="CLS293" s="135"/>
      <c r="CLT293" s="135"/>
      <c r="CLU293" s="135"/>
      <c r="CLV293" s="135"/>
      <c r="CLW293" s="135"/>
      <c r="CLX293" s="135"/>
      <c r="CLY293" s="135"/>
      <c r="CLZ293" s="135"/>
      <c r="CMA293" s="135"/>
      <c r="CMB293" s="135"/>
      <c r="CMC293" s="135"/>
      <c r="CMD293" s="135"/>
      <c r="CME293" s="135"/>
      <c r="CMF293" s="135"/>
      <c r="CMG293" s="135"/>
      <c r="CMH293" s="135"/>
      <c r="CMI293" s="135"/>
      <c r="CMJ293" s="135"/>
      <c r="CMK293" s="135"/>
      <c r="CML293" s="135"/>
      <c r="CMM293" s="135"/>
      <c r="CMN293" s="135"/>
      <c r="CMO293" s="135"/>
      <c r="CMP293" s="135"/>
      <c r="CMQ293" s="135"/>
      <c r="CMR293" s="135"/>
      <c r="CMS293" s="135"/>
      <c r="CMT293" s="135"/>
      <c r="CMU293" s="135"/>
      <c r="CMV293" s="135"/>
      <c r="CMW293" s="135"/>
      <c r="CMX293" s="135"/>
      <c r="CMY293" s="135"/>
      <c r="CMZ293" s="135"/>
      <c r="CNA293" s="135"/>
      <c r="CNB293" s="135"/>
      <c r="CNC293" s="135"/>
      <c r="CND293" s="135"/>
      <c r="CNE293" s="135"/>
      <c r="CNF293" s="135"/>
      <c r="CNG293" s="135"/>
      <c r="CNH293" s="135"/>
      <c r="CNI293" s="135"/>
      <c r="CNJ293" s="135"/>
      <c r="CNK293" s="135"/>
      <c r="CNL293" s="135"/>
      <c r="CNM293" s="135"/>
      <c r="CNN293" s="135"/>
      <c r="CNO293" s="135"/>
      <c r="CNP293" s="135"/>
      <c r="CNQ293" s="135"/>
      <c r="CNR293" s="135"/>
      <c r="CNS293" s="135"/>
      <c r="CNT293" s="135"/>
      <c r="CNU293" s="135"/>
      <c r="CNV293" s="135"/>
      <c r="CNW293" s="135"/>
      <c r="CNX293" s="135"/>
      <c r="CNY293" s="135"/>
      <c r="CNZ293" s="135"/>
      <c r="COA293" s="135"/>
      <c r="COB293" s="135"/>
      <c r="COC293" s="135"/>
      <c r="COD293" s="135"/>
      <c r="COE293" s="135"/>
      <c r="COF293" s="135"/>
      <c r="COG293" s="135"/>
      <c r="COH293" s="135"/>
      <c r="COI293" s="135"/>
      <c r="COJ293" s="135"/>
      <c r="COK293" s="135"/>
      <c r="COL293" s="135"/>
      <c r="COM293" s="135"/>
      <c r="CON293" s="135"/>
      <c r="COO293" s="135"/>
      <c r="COP293" s="135"/>
      <c r="COQ293" s="135"/>
      <c r="COR293" s="135"/>
      <c r="COS293" s="135"/>
      <c r="COT293" s="135"/>
      <c r="COU293" s="135"/>
      <c r="COV293" s="135"/>
      <c r="COW293" s="135"/>
      <c r="COX293" s="135"/>
      <c r="COY293" s="135"/>
      <c r="COZ293" s="135"/>
      <c r="CPA293" s="135"/>
      <c r="CPB293" s="135"/>
      <c r="CPC293" s="135"/>
      <c r="CPD293" s="135"/>
      <c r="CPE293" s="135"/>
      <c r="CPF293" s="135"/>
      <c r="CPG293" s="135"/>
      <c r="CPH293" s="135"/>
      <c r="CPI293" s="135"/>
      <c r="CPJ293" s="135"/>
      <c r="CPK293" s="135"/>
      <c r="CPL293" s="135"/>
      <c r="CPM293" s="135"/>
      <c r="CPN293" s="135"/>
      <c r="CPO293" s="135"/>
      <c r="CPP293" s="135"/>
      <c r="CPQ293" s="135"/>
      <c r="CPR293" s="135"/>
      <c r="CPS293" s="135"/>
      <c r="CPT293" s="135"/>
      <c r="CPU293" s="135"/>
      <c r="CPV293" s="135"/>
      <c r="CPW293" s="135"/>
      <c r="CPX293" s="135"/>
      <c r="CPY293" s="135"/>
      <c r="CPZ293" s="135"/>
      <c r="CQA293" s="135"/>
      <c r="CQB293" s="135"/>
      <c r="CQC293" s="135"/>
      <c r="CQD293" s="135"/>
      <c r="CQE293" s="135"/>
      <c r="CQF293" s="135"/>
      <c r="CQG293" s="135"/>
      <c r="CQH293" s="135"/>
      <c r="CQI293" s="135"/>
      <c r="CQJ293" s="135"/>
      <c r="CQK293" s="135"/>
      <c r="CQL293" s="135"/>
      <c r="CQM293" s="135"/>
      <c r="CQN293" s="135"/>
      <c r="CQO293" s="135"/>
      <c r="CQP293" s="135"/>
      <c r="CQQ293" s="135"/>
      <c r="CQR293" s="135"/>
      <c r="CQS293" s="135"/>
      <c r="CQT293" s="135"/>
      <c r="CQU293" s="135"/>
      <c r="CQV293" s="135"/>
      <c r="CQW293" s="135"/>
      <c r="CQX293" s="135"/>
      <c r="CQY293" s="135"/>
      <c r="CQZ293" s="135"/>
      <c r="CRA293" s="135"/>
      <c r="CRB293" s="135"/>
      <c r="CRC293" s="135"/>
      <c r="CRD293" s="135"/>
      <c r="CRE293" s="135"/>
      <c r="CRF293" s="135"/>
      <c r="CRG293" s="135"/>
      <c r="CRH293" s="135"/>
      <c r="CRI293" s="135"/>
      <c r="CRJ293" s="135"/>
      <c r="CRK293" s="135"/>
      <c r="CRL293" s="135"/>
      <c r="CRM293" s="135"/>
      <c r="CRN293" s="135"/>
      <c r="CRO293" s="135"/>
      <c r="CRP293" s="135"/>
      <c r="CRQ293" s="135"/>
      <c r="CRR293" s="135"/>
      <c r="CRS293" s="135"/>
      <c r="CRT293" s="135"/>
      <c r="CRU293" s="135"/>
      <c r="CRV293" s="135"/>
      <c r="CRW293" s="135"/>
      <c r="CRX293" s="135"/>
      <c r="CRY293" s="135"/>
      <c r="CRZ293" s="135"/>
      <c r="CSA293" s="135"/>
      <c r="CSB293" s="135"/>
      <c r="CSC293" s="135"/>
      <c r="CSD293" s="135"/>
      <c r="CSE293" s="135"/>
      <c r="CSF293" s="135"/>
      <c r="CSG293" s="135"/>
      <c r="CSH293" s="135"/>
      <c r="CSI293" s="135"/>
      <c r="CSJ293" s="135"/>
      <c r="CSK293" s="135"/>
      <c r="CSL293" s="135"/>
      <c r="CSM293" s="135"/>
      <c r="CSN293" s="135"/>
      <c r="CSO293" s="135"/>
      <c r="CSP293" s="135"/>
      <c r="CSQ293" s="135"/>
      <c r="CSR293" s="135"/>
      <c r="CSS293" s="135"/>
      <c r="CST293" s="135"/>
      <c r="CSU293" s="135"/>
      <c r="CSV293" s="135"/>
      <c r="CSW293" s="135"/>
      <c r="CSX293" s="135"/>
      <c r="CSY293" s="135"/>
      <c r="CSZ293" s="135"/>
      <c r="CTA293" s="135"/>
      <c r="CTB293" s="135"/>
      <c r="CTC293" s="135"/>
      <c r="CTD293" s="135"/>
      <c r="CTE293" s="135"/>
      <c r="CTF293" s="135"/>
      <c r="CTG293" s="135"/>
      <c r="CTH293" s="135"/>
      <c r="CTI293" s="135"/>
      <c r="CTJ293" s="135"/>
      <c r="CTK293" s="135"/>
      <c r="CTL293" s="135"/>
      <c r="CTM293" s="135"/>
      <c r="CTN293" s="135"/>
      <c r="CTO293" s="135"/>
      <c r="CTP293" s="135"/>
      <c r="CTQ293" s="135"/>
      <c r="CTR293" s="135"/>
      <c r="CTS293" s="135"/>
      <c r="CTT293" s="135"/>
      <c r="CTU293" s="135"/>
      <c r="CTV293" s="135"/>
      <c r="CTW293" s="135"/>
      <c r="CTX293" s="135"/>
      <c r="CTY293" s="135"/>
      <c r="CTZ293" s="135"/>
      <c r="CUA293" s="135"/>
      <c r="CUB293" s="135"/>
      <c r="CUC293" s="135"/>
      <c r="CUD293" s="135"/>
      <c r="CUE293" s="135"/>
      <c r="CUF293" s="135"/>
      <c r="CUG293" s="135"/>
      <c r="CUH293" s="135"/>
      <c r="CUI293" s="135"/>
      <c r="CUJ293" s="135"/>
      <c r="CUK293" s="135"/>
      <c r="CUL293" s="135"/>
      <c r="CUM293" s="135"/>
      <c r="CUN293" s="135"/>
      <c r="CUO293" s="135"/>
      <c r="CUP293" s="135"/>
      <c r="CUQ293" s="135"/>
      <c r="CUR293" s="135"/>
      <c r="CUS293" s="135"/>
      <c r="CUT293" s="135"/>
      <c r="CUU293" s="135"/>
      <c r="CUV293" s="135"/>
      <c r="CUW293" s="135"/>
      <c r="CUX293" s="135"/>
      <c r="CUY293" s="135"/>
      <c r="CUZ293" s="135"/>
      <c r="CVA293" s="135"/>
      <c r="CVB293" s="135"/>
      <c r="CVC293" s="135"/>
      <c r="CVD293" s="135"/>
      <c r="CVE293" s="135"/>
      <c r="CVF293" s="135"/>
      <c r="CVG293" s="135"/>
      <c r="CVH293" s="135"/>
      <c r="CVI293" s="135"/>
      <c r="CVJ293" s="135"/>
      <c r="CVK293" s="135"/>
      <c r="CVL293" s="135"/>
      <c r="CVM293" s="135"/>
      <c r="CVN293" s="135"/>
      <c r="CVO293" s="135"/>
      <c r="CVP293" s="135"/>
      <c r="CVQ293" s="135"/>
      <c r="CVR293" s="135"/>
      <c r="CVS293" s="135"/>
      <c r="CVT293" s="135"/>
      <c r="CVU293" s="135"/>
      <c r="CVV293" s="135"/>
      <c r="CVW293" s="135"/>
      <c r="CVX293" s="135"/>
      <c r="CVY293" s="135"/>
      <c r="CVZ293" s="135"/>
      <c r="CWA293" s="135"/>
      <c r="CWB293" s="135"/>
      <c r="CWC293" s="135"/>
      <c r="CWD293" s="135"/>
      <c r="CWE293" s="135"/>
      <c r="CWF293" s="135"/>
      <c r="CWG293" s="135"/>
      <c r="CWH293" s="135"/>
      <c r="CWI293" s="135"/>
      <c r="CWJ293" s="135"/>
      <c r="CWK293" s="135"/>
      <c r="CWL293" s="135"/>
      <c r="CWM293" s="135"/>
      <c r="CWN293" s="135"/>
      <c r="CWO293" s="135"/>
      <c r="CWP293" s="135"/>
      <c r="CWQ293" s="135"/>
      <c r="CWR293" s="135"/>
      <c r="CWS293" s="135"/>
      <c r="CWT293" s="135"/>
      <c r="CWU293" s="135"/>
      <c r="CWV293" s="135"/>
      <c r="CWW293" s="135"/>
      <c r="CWX293" s="135"/>
      <c r="CWY293" s="135"/>
      <c r="CWZ293" s="135"/>
      <c r="CXA293" s="135"/>
      <c r="CXB293" s="135"/>
      <c r="CXC293" s="135"/>
      <c r="CXD293" s="135"/>
      <c r="CXE293" s="135"/>
      <c r="CXF293" s="135"/>
      <c r="CXG293" s="135"/>
      <c r="CXH293" s="135"/>
      <c r="CXI293" s="135"/>
      <c r="CXJ293" s="135"/>
      <c r="CXK293" s="135"/>
      <c r="CXL293" s="135"/>
      <c r="CXM293" s="135"/>
      <c r="CXN293" s="135"/>
      <c r="CXO293" s="135"/>
      <c r="CXP293" s="135"/>
      <c r="CXQ293" s="135"/>
      <c r="CXR293" s="135"/>
      <c r="CXS293" s="135"/>
      <c r="CXT293" s="135"/>
      <c r="CXU293" s="135"/>
      <c r="CXV293" s="135"/>
      <c r="CXW293" s="135"/>
      <c r="CXX293" s="135"/>
      <c r="CXY293" s="135"/>
      <c r="CXZ293" s="135"/>
      <c r="CYA293" s="135"/>
      <c r="CYB293" s="135"/>
      <c r="CYC293" s="135"/>
      <c r="CYD293" s="135"/>
      <c r="CYE293" s="135"/>
      <c r="CYF293" s="135"/>
      <c r="CYG293" s="135"/>
      <c r="CYH293" s="135"/>
      <c r="CYI293" s="135"/>
      <c r="CYJ293" s="135"/>
      <c r="CYK293" s="135"/>
      <c r="CYL293" s="135"/>
      <c r="CYM293" s="135"/>
      <c r="CYN293" s="135"/>
      <c r="CYO293" s="135"/>
      <c r="CYP293" s="135"/>
      <c r="CYQ293" s="135"/>
      <c r="CYR293" s="135"/>
      <c r="CYS293" s="135"/>
      <c r="CYT293" s="135"/>
      <c r="CYU293" s="135"/>
      <c r="CYV293" s="135"/>
      <c r="CYW293" s="135"/>
      <c r="CYX293" s="135"/>
      <c r="CYY293" s="135"/>
      <c r="CYZ293" s="135"/>
      <c r="CZA293" s="135"/>
      <c r="CZB293" s="135"/>
      <c r="CZC293" s="135"/>
      <c r="CZD293" s="135"/>
      <c r="CZE293" s="135"/>
      <c r="CZF293" s="135"/>
      <c r="CZG293" s="135"/>
      <c r="CZH293" s="135"/>
      <c r="CZI293" s="135"/>
      <c r="CZJ293" s="135"/>
      <c r="CZK293" s="135"/>
      <c r="CZL293" s="135"/>
      <c r="CZM293" s="135"/>
      <c r="CZN293" s="135"/>
      <c r="CZO293" s="135"/>
      <c r="CZP293" s="135"/>
      <c r="CZQ293" s="135"/>
      <c r="CZR293" s="135"/>
      <c r="CZS293" s="135"/>
      <c r="CZT293" s="135"/>
      <c r="CZU293" s="135"/>
      <c r="CZV293" s="135"/>
      <c r="CZW293" s="135"/>
      <c r="CZX293" s="135"/>
      <c r="CZY293" s="135"/>
      <c r="CZZ293" s="135"/>
      <c r="DAA293" s="135"/>
      <c r="DAB293" s="135"/>
      <c r="DAC293" s="135"/>
      <c r="DAD293" s="135"/>
      <c r="DAE293" s="135"/>
      <c r="DAF293" s="135"/>
      <c r="DAG293" s="135"/>
      <c r="DAH293" s="135"/>
      <c r="DAI293" s="135"/>
      <c r="DAJ293" s="135"/>
      <c r="DAK293" s="135"/>
      <c r="DAL293" s="135"/>
      <c r="DAM293" s="135"/>
      <c r="DAN293" s="135"/>
      <c r="DAO293" s="135"/>
      <c r="DAP293" s="135"/>
      <c r="DAQ293" s="135"/>
      <c r="DAR293" s="135"/>
      <c r="DAS293" s="135"/>
      <c r="DAT293" s="135"/>
      <c r="DAU293" s="135"/>
      <c r="DAV293" s="135"/>
      <c r="DAW293" s="135"/>
      <c r="DAX293" s="135"/>
      <c r="DAY293" s="135"/>
      <c r="DAZ293" s="135"/>
      <c r="DBA293" s="135"/>
      <c r="DBB293" s="135"/>
      <c r="DBC293" s="135"/>
      <c r="DBD293" s="135"/>
      <c r="DBE293" s="135"/>
      <c r="DBF293" s="135"/>
      <c r="DBG293" s="135"/>
      <c r="DBH293" s="135"/>
      <c r="DBI293" s="135"/>
      <c r="DBJ293" s="135"/>
      <c r="DBK293" s="135"/>
      <c r="DBL293" s="135"/>
      <c r="DBM293" s="135"/>
      <c r="DBN293" s="135"/>
      <c r="DBO293" s="135"/>
      <c r="DBP293" s="135"/>
      <c r="DBQ293" s="135"/>
      <c r="DBR293" s="135"/>
      <c r="DBS293" s="135"/>
      <c r="DBT293" s="135"/>
      <c r="DBU293" s="135"/>
      <c r="DBV293" s="135"/>
      <c r="DBW293" s="135"/>
      <c r="DBX293" s="135"/>
      <c r="DBY293" s="135"/>
      <c r="DBZ293" s="135"/>
      <c r="DCA293" s="135"/>
      <c r="DCB293" s="135"/>
      <c r="DCC293" s="135"/>
      <c r="DCD293" s="135"/>
      <c r="DCE293" s="135"/>
      <c r="DCF293" s="135"/>
      <c r="DCG293" s="135"/>
      <c r="DCH293" s="135"/>
      <c r="DCI293" s="135"/>
      <c r="DCJ293" s="135"/>
      <c r="DCK293" s="135"/>
      <c r="DCL293" s="135"/>
      <c r="DCM293" s="135"/>
      <c r="DCN293" s="135"/>
      <c r="DCO293" s="135"/>
      <c r="DCP293" s="135"/>
      <c r="DCQ293" s="135"/>
      <c r="DCR293" s="135"/>
      <c r="DCS293" s="135"/>
      <c r="DCT293" s="135"/>
      <c r="DCU293" s="135"/>
      <c r="DCV293" s="135"/>
      <c r="DCW293" s="135"/>
      <c r="DCX293" s="135"/>
      <c r="DCY293" s="135"/>
      <c r="DCZ293" s="135"/>
      <c r="DDA293" s="135"/>
      <c r="DDB293" s="135"/>
      <c r="DDC293" s="135"/>
      <c r="DDD293" s="135"/>
      <c r="DDE293" s="135"/>
      <c r="DDF293" s="135"/>
      <c r="DDG293" s="135"/>
      <c r="DDH293" s="135"/>
      <c r="DDI293" s="135"/>
      <c r="DDJ293" s="135"/>
      <c r="DDK293" s="135"/>
      <c r="DDL293" s="135"/>
      <c r="DDM293" s="135"/>
      <c r="DDN293" s="135"/>
      <c r="DDO293" s="135"/>
      <c r="DDP293" s="135"/>
      <c r="DDQ293" s="135"/>
      <c r="DDR293" s="135"/>
      <c r="DDS293" s="135"/>
      <c r="DDT293" s="135"/>
      <c r="DDU293" s="135"/>
      <c r="DDV293" s="135"/>
      <c r="DDW293" s="135"/>
      <c r="DDX293" s="135"/>
      <c r="DDY293" s="135"/>
      <c r="DDZ293" s="135"/>
      <c r="DEA293" s="135"/>
      <c r="DEB293" s="135"/>
      <c r="DEC293" s="135"/>
      <c r="DED293" s="135"/>
      <c r="DEE293" s="135"/>
      <c r="DEF293" s="135"/>
      <c r="DEG293" s="135"/>
      <c r="DEH293" s="135"/>
      <c r="DEI293" s="135"/>
      <c r="DEJ293" s="135"/>
      <c r="DEK293" s="135"/>
      <c r="DEL293" s="135"/>
      <c r="DEM293" s="135"/>
      <c r="DEN293" s="135"/>
      <c r="DEO293" s="135"/>
      <c r="DEP293" s="135"/>
      <c r="DEQ293" s="135"/>
      <c r="DER293" s="135"/>
      <c r="DES293" s="135"/>
      <c r="DET293" s="135"/>
      <c r="DEU293" s="135"/>
      <c r="DEV293" s="135"/>
      <c r="DEW293" s="135"/>
      <c r="DEX293" s="135"/>
      <c r="DEY293" s="135"/>
      <c r="DEZ293" s="135"/>
      <c r="DFA293" s="135"/>
      <c r="DFB293" s="135"/>
      <c r="DFC293" s="135"/>
      <c r="DFD293" s="135"/>
      <c r="DFE293" s="135"/>
      <c r="DFF293" s="135"/>
      <c r="DFG293" s="135"/>
      <c r="DFH293" s="135"/>
      <c r="DFI293" s="135"/>
      <c r="DFJ293" s="135"/>
      <c r="DFK293" s="135"/>
      <c r="DFL293" s="135"/>
      <c r="DFM293" s="135"/>
      <c r="DFN293" s="135"/>
      <c r="DFO293" s="135"/>
      <c r="DFP293" s="135"/>
      <c r="DFQ293" s="135"/>
      <c r="DFR293" s="135"/>
      <c r="DFS293" s="135"/>
      <c r="DFT293" s="135"/>
      <c r="DFU293" s="135"/>
      <c r="DFV293" s="135"/>
      <c r="DFW293" s="135"/>
      <c r="DFX293" s="135"/>
      <c r="DFY293" s="135"/>
      <c r="DFZ293" s="135"/>
      <c r="DGA293" s="135"/>
      <c r="DGB293" s="135"/>
      <c r="DGC293" s="135"/>
      <c r="DGD293" s="135"/>
      <c r="DGE293" s="135"/>
      <c r="DGF293" s="135"/>
      <c r="DGG293" s="135"/>
      <c r="DGH293" s="135"/>
      <c r="DGI293" s="135"/>
      <c r="DGJ293" s="135"/>
      <c r="DGK293" s="135"/>
      <c r="DGL293" s="135"/>
      <c r="DGM293" s="135"/>
      <c r="DGN293" s="135"/>
      <c r="DGO293" s="135"/>
      <c r="DGP293" s="135"/>
      <c r="DGQ293" s="135"/>
      <c r="DGR293" s="135"/>
      <c r="DGS293" s="135"/>
      <c r="DGT293" s="135"/>
      <c r="DGU293" s="135"/>
      <c r="DGV293" s="135"/>
      <c r="DGW293" s="135"/>
      <c r="DGX293" s="135"/>
      <c r="DGY293" s="135"/>
      <c r="DGZ293" s="135"/>
      <c r="DHA293" s="135"/>
      <c r="DHB293" s="135"/>
      <c r="DHC293" s="135"/>
      <c r="DHD293" s="135"/>
      <c r="DHE293" s="135"/>
      <c r="DHF293" s="135"/>
      <c r="DHG293" s="135"/>
      <c r="DHH293" s="135"/>
      <c r="DHI293" s="135"/>
      <c r="DHJ293" s="135"/>
      <c r="DHK293" s="135"/>
      <c r="DHL293" s="135"/>
      <c r="DHM293" s="135"/>
      <c r="DHN293" s="135"/>
      <c r="DHO293" s="135"/>
      <c r="DHP293" s="135"/>
      <c r="DHQ293" s="135"/>
      <c r="DHR293" s="135"/>
      <c r="DHS293" s="135"/>
      <c r="DHT293" s="135"/>
      <c r="DHU293" s="135"/>
      <c r="DHV293" s="135"/>
      <c r="DHW293" s="135"/>
      <c r="DHX293" s="135"/>
      <c r="DHY293" s="135"/>
      <c r="DHZ293" s="135"/>
      <c r="DIA293" s="135"/>
      <c r="DIB293" s="135"/>
      <c r="DIC293" s="135"/>
      <c r="DID293" s="135"/>
      <c r="DIE293" s="135"/>
      <c r="DIF293" s="135"/>
      <c r="DIG293" s="135"/>
      <c r="DIH293" s="135"/>
      <c r="DII293" s="135"/>
      <c r="DIJ293" s="135"/>
      <c r="DIK293" s="135"/>
      <c r="DIL293" s="135"/>
      <c r="DIM293" s="135"/>
      <c r="DIN293" s="135"/>
      <c r="DIO293" s="135"/>
      <c r="DIP293" s="135"/>
      <c r="DIQ293" s="135"/>
      <c r="DIR293" s="135"/>
      <c r="DIS293" s="135"/>
      <c r="DIT293" s="135"/>
      <c r="DIU293" s="135"/>
      <c r="DIV293" s="135"/>
      <c r="DIW293" s="135"/>
      <c r="DIX293" s="135"/>
      <c r="DIY293" s="135"/>
      <c r="DIZ293" s="135"/>
      <c r="DJA293" s="135"/>
      <c r="DJB293" s="135"/>
      <c r="DJC293" s="135"/>
      <c r="DJD293" s="135"/>
      <c r="DJE293" s="135"/>
      <c r="DJF293" s="135"/>
      <c r="DJG293" s="135"/>
      <c r="DJH293" s="135"/>
      <c r="DJI293" s="135"/>
      <c r="DJJ293" s="135"/>
      <c r="DJK293" s="135"/>
      <c r="DJL293" s="135"/>
      <c r="DJM293" s="135"/>
      <c r="DJN293" s="135"/>
      <c r="DJO293" s="135"/>
      <c r="DJP293" s="135"/>
      <c r="DJQ293" s="135"/>
      <c r="DJR293" s="135"/>
      <c r="DJS293" s="135"/>
      <c r="DJT293" s="135"/>
      <c r="DJU293" s="135"/>
      <c r="DJV293" s="135"/>
      <c r="DJW293" s="135"/>
      <c r="DJX293" s="135"/>
      <c r="DJY293" s="135"/>
      <c r="DJZ293" s="135"/>
      <c r="DKA293" s="135"/>
      <c r="DKB293" s="135"/>
      <c r="DKC293" s="135"/>
      <c r="DKD293" s="135"/>
      <c r="DKE293" s="135"/>
      <c r="DKF293" s="135"/>
      <c r="DKG293" s="135"/>
      <c r="DKH293" s="135"/>
      <c r="DKI293" s="135"/>
      <c r="DKJ293" s="135"/>
      <c r="DKK293" s="135"/>
      <c r="DKL293" s="135"/>
      <c r="DKM293" s="135"/>
      <c r="DKN293" s="135"/>
      <c r="DKO293" s="135"/>
      <c r="DKP293" s="135"/>
      <c r="DKQ293" s="135"/>
      <c r="DKR293" s="135"/>
      <c r="DKS293" s="135"/>
      <c r="DKT293" s="135"/>
      <c r="DKU293" s="135"/>
      <c r="DKV293" s="135"/>
      <c r="DKW293" s="135"/>
      <c r="DKX293" s="135"/>
      <c r="DKY293" s="135"/>
      <c r="DKZ293" s="135"/>
      <c r="DLA293" s="135"/>
      <c r="DLB293" s="135"/>
      <c r="DLC293" s="135"/>
      <c r="DLD293" s="135"/>
      <c r="DLE293" s="135"/>
      <c r="DLF293" s="135"/>
      <c r="DLG293" s="135"/>
      <c r="DLH293" s="135"/>
      <c r="DLI293" s="135"/>
      <c r="DLJ293" s="135"/>
      <c r="DLK293" s="135"/>
      <c r="DLL293" s="135"/>
      <c r="DLM293" s="135"/>
      <c r="DLN293" s="135"/>
      <c r="DLO293" s="135"/>
      <c r="DLP293" s="135"/>
      <c r="DLQ293" s="135"/>
      <c r="DLR293" s="135"/>
      <c r="DLS293" s="135"/>
      <c r="DLT293" s="135"/>
      <c r="DLU293" s="135"/>
      <c r="DLV293" s="135"/>
      <c r="DLW293" s="135"/>
      <c r="DLX293" s="135"/>
      <c r="DLY293" s="135"/>
      <c r="DLZ293" s="135"/>
      <c r="DMA293" s="135"/>
      <c r="DMB293" s="135"/>
      <c r="DMC293" s="135"/>
      <c r="DMD293" s="135"/>
      <c r="DME293" s="135"/>
      <c r="DMF293" s="135"/>
      <c r="DMG293" s="135"/>
      <c r="DMH293" s="135"/>
      <c r="DMI293" s="135"/>
      <c r="DMJ293" s="135"/>
      <c r="DMK293" s="135"/>
      <c r="DML293" s="135"/>
      <c r="DMM293" s="135"/>
      <c r="DMN293" s="135"/>
      <c r="DMO293" s="135"/>
      <c r="DMP293" s="135"/>
      <c r="DMQ293" s="135"/>
      <c r="DMR293" s="135"/>
      <c r="DMS293" s="135"/>
      <c r="DMT293" s="135"/>
      <c r="DMU293" s="135"/>
      <c r="DMV293" s="135"/>
      <c r="DMW293" s="135"/>
      <c r="DMX293" s="135"/>
      <c r="DMY293" s="135"/>
      <c r="DMZ293" s="135"/>
      <c r="DNA293" s="135"/>
      <c r="DNB293" s="135"/>
      <c r="DNC293" s="135"/>
      <c r="DND293" s="135"/>
      <c r="DNE293" s="135"/>
      <c r="DNF293" s="135"/>
      <c r="DNG293" s="135"/>
      <c r="DNH293" s="135"/>
      <c r="DNI293" s="135"/>
      <c r="DNJ293" s="135"/>
      <c r="DNK293" s="135"/>
      <c r="DNL293" s="135"/>
      <c r="DNM293" s="135"/>
      <c r="DNN293" s="135"/>
      <c r="DNO293" s="135"/>
      <c r="DNP293" s="135"/>
      <c r="DNQ293" s="135"/>
      <c r="DNR293" s="135"/>
      <c r="DNS293" s="135"/>
      <c r="DNT293" s="135"/>
      <c r="DNU293" s="135"/>
      <c r="DNV293" s="135"/>
    </row>
    <row r="294" spans="1:3090" ht="25.5" x14ac:dyDescent="0.2">
      <c r="A294" s="22">
        <v>2917005</v>
      </c>
      <c r="B294" s="14" t="s">
        <v>497</v>
      </c>
      <c r="C294" s="18" t="s">
        <v>28</v>
      </c>
      <c r="D294" s="16">
        <v>2022</v>
      </c>
      <c r="E294" s="15" t="s">
        <v>24</v>
      </c>
      <c r="F294" s="18" t="s">
        <v>361</v>
      </c>
      <c r="G294" s="14" t="s">
        <v>498</v>
      </c>
      <c r="H294" s="11">
        <v>6</v>
      </c>
      <c r="I294" s="19">
        <v>15.36</v>
      </c>
      <c r="J294" s="113">
        <v>92.16</v>
      </c>
      <c r="K294" s="19"/>
      <c r="L294" s="19">
        <f t="shared" si="12"/>
        <v>0</v>
      </c>
      <c r="M294" s="19">
        <v>16</v>
      </c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  <c r="AV294" s="135"/>
      <c r="AW294" s="135"/>
      <c r="AX294" s="135"/>
      <c r="AY294" s="135"/>
      <c r="AZ294" s="135"/>
      <c r="BA294" s="135"/>
      <c r="BB294" s="135"/>
      <c r="BC294" s="135"/>
      <c r="BD294" s="135"/>
      <c r="BE294" s="135"/>
      <c r="BF294" s="135"/>
      <c r="BG294" s="135"/>
      <c r="BH294" s="135"/>
      <c r="BI294" s="135"/>
      <c r="BJ294" s="135"/>
      <c r="BK294" s="135"/>
      <c r="BL294" s="135"/>
      <c r="BM294" s="135"/>
      <c r="BN294" s="135"/>
      <c r="BO294" s="135"/>
      <c r="BP294" s="135"/>
      <c r="BQ294" s="135"/>
      <c r="BR294" s="135"/>
      <c r="BS294" s="135"/>
      <c r="BT294" s="135"/>
      <c r="BU294" s="135"/>
      <c r="BV294" s="135"/>
      <c r="BW294" s="135"/>
      <c r="BX294" s="135"/>
      <c r="BY294" s="135"/>
      <c r="BZ294" s="135"/>
      <c r="CA294" s="135"/>
      <c r="CB294" s="135"/>
      <c r="CC294" s="135"/>
      <c r="CD294" s="135"/>
      <c r="CE294" s="135"/>
      <c r="CF294" s="135"/>
      <c r="CG294" s="135"/>
      <c r="CH294" s="135"/>
      <c r="CI294" s="135"/>
      <c r="CJ294" s="135"/>
      <c r="CK294" s="135"/>
      <c r="CL294" s="135"/>
      <c r="CM294" s="135"/>
      <c r="CN294" s="135"/>
      <c r="CO294" s="135"/>
      <c r="CP294" s="135"/>
      <c r="CQ294" s="135"/>
      <c r="CR294" s="135"/>
      <c r="CS294" s="135"/>
      <c r="CT294" s="135"/>
      <c r="CU294" s="135"/>
      <c r="CV294" s="135"/>
      <c r="CW294" s="135"/>
      <c r="CX294" s="135"/>
      <c r="CY294" s="135"/>
      <c r="CZ294" s="135"/>
      <c r="DA294" s="135"/>
      <c r="DB294" s="135"/>
      <c r="DC294" s="135"/>
      <c r="DD294" s="135"/>
      <c r="DE294" s="135"/>
      <c r="DF294" s="135"/>
      <c r="DG294" s="135"/>
      <c r="DH294" s="135"/>
      <c r="DI294" s="135"/>
      <c r="DJ294" s="135"/>
      <c r="DK294" s="135"/>
      <c r="DL294" s="135"/>
      <c r="DM294" s="135"/>
      <c r="DN294" s="135"/>
      <c r="DO294" s="135"/>
      <c r="DP294" s="135"/>
      <c r="DQ294" s="135"/>
      <c r="DR294" s="135"/>
      <c r="DS294" s="135"/>
      <c r="DT294" s="135"/>
      <c r="DU294" s="135"/>
      <c r="DV294" s="135"/>
      <c r="DW294" s="135"/>
      <c r="DX294" s="135"/>
      <c r="DY294" s="135"/>
      <c r="DZ294" s="135"/>
      <c r="EA294" s="135"/>
      <c r="EB294" s="135"/>
      <c r="EC294" s="135"/>
      <c r="ED294" s="135"/>
      <c r="EE294" s="135"/>
      <c r="EF294" s="135"/>
      <c r="EG294" s="135"/>
      <c r="EH294" s="135"/>
      <c r="EI294" s="135"/>
      <c r="EJ294" s="135"/>
      <c r="EK294" s="135"/>
      <c r="EL294" s="135"/>
      <c r="EM294" s="135"/>
      <c r="EN294" s="135"/>
      <c r="EO294" s="135"/>
      <c r="EP294" s="135"/>
      <c r="EQ294" s="135"/>
      <c r="ER294" s="135"/>
      <c r="ES294" s="135"/>
      <c r="ET294" s="135"/>
      <c r="EU294" s="135"/>
      <c r="EV294" s="135"/>
      <c r="EW294" s="135"/>
      <c r="EX294" s="135"/>
      <c r="EY294" s="135"/>
      <c r="EZ294" s="135"/>
      <c r="FA294" s="135"/>
      <c r="FB294" s="135"/>
      <c r="FC294" s="135"/>
      <c r="FD294" s="135"/>
      <c r="FE294" s="135"/>
      <c r="FF294" s="135"/>
      <c r="FG294" s="135"/>
      <c r="FH294" s="135"/>
      <c r="FI294" s="135"/>
      <c r="FJ294" s="135"/>
      <c r="FK294" s="135"/>
      <c r="FL294" s="135"/>
      <c r="FM294" s="135"/>
      <c r="FN294" s="135"/>
      <c r="FO294" s="135"/>
      <c r="FP294" s="135"/>
      <c r="FQ294" s="135"/>
      <c r="FR294" s="135"/>
      <c r="FS294" s="135"/>
      <c r="FT294" s="135"/>
      <c r="FU294" s="135"/>
      <c r="FV294" s="135"/>
      <c r="FW294" s="135"/>
      <c r="FX294" s="135"/>
      <c r="FY294" s="135"/>
      <c r="FZ294" s="135"/>
      <c r="GA294" s="135"/>
      <c r="GB294" s="135"/>
      <c r="GC294" s="135"/>
      <c r="GD294" s="135"/>
      <c r="GE294" s="135"/>
      <c r="GF294" s="135"/>
      <c r="GG294" s="135"/>
      <c r="GH294" s="135"/>
      <c r="GI294" s="135"/>
      <c r="GJ294" s="135"/>
      <c r="GK294" s="135"/>
      <c r="GL294" s="135"/>
      <c r="GM294" s="135"/>
      <c r="GN294" s="135"/>
      <c r="GO294" s="135"/>
      <c r="GP294" s="135"/>
      <c r="GQ294" s="135"/>
      <c r="GR294" s="135"/>
      <c r="GS294" s="135"/>
      <c r="GT294" s="135"/>
      <c r="GU294" s="135"/>
      <c r="GV294" s="135"/>
      <c r="GW294" s="135"/>
      <c r="GX294" s="135"/>
      <c r="GY294" s="135"/>
      <c r="GZ294" s="135"/>
      <c r="HA294" s="135"/>
      <c r="HB294" s="135"/>
      <c r="HC294" s="135"/>
      <c r="HD294" s="135"/>
      <c r="HE294" s="135"/>
      <c r="HF294" s="135"/>
      <c r="HG294" s="135"/>
      <c r="HH294" s="135"/>
      <c r="HI294" s="135"/>
      <c r="HJ294" s="135"/>
      <c r="HK294" s="135"/>
      <c r="HL294" s="135"/>
      <c r="HM294" s="135"/>
      <c r="HN294" s="135"/>
      <c r="HO294" s="135"/>
      <c r="HP294" s="135"/>
      <c r="HQ294" s="135"/>
      <c r="HR294" s="135"/>
      <c r="HS294" s="135"/>
      <c r="HT294" s="135"/>
      <c r="HU294" s="135"/>
      <c r="HV294" s="135"/>
      <c r="HW294" s="135"/>
      <c r="HX294" s="135"/>
      <c r="HY294" s="135"/>
      <c r="HZ294" s="135"/>
      <c r="IA294" s="135"/>
      <c r="IB294" s="135"/>
      <c r="IC294" s="135"/>
      <c r="ID294" s="135"/>
      <c r="IE294" s="135"/>
      <c r="IF294" s="135"/>
      <c r="IG294" s="135"/>
      <c r="IH294" s="135"/>
      <c r="II294" s="135"/>
      <c r="IJ294" s="135"/>
      <c r="IK294" s="135"/>
      <c r="IL294" s="135"/>
      <c r="IM294" s="135"/>
      <c r="IN294" s="135"/>
      <c r="IO294" s="135"/>
      <c r="IP294" s="135"/>
      <c r="IQ294" s="135"/>
      <c r="IR294" s="135"/>
      <c r="IS294" s="135"/>
      <c r="IT294" s="135"/>
      <c r="IU294" s="135"/>
      <c r="IV294" s="135"/>
      <c r="IW294" s="135"/>
      <c r="IX294" s="135"/>
      <c r="IY294" s="135"/>
      <c r="IZ294" s="135"/>
      <c r="JA294" s="135"/>
      <c r="JB294" s="135"/>
      <c r="JC294" s="135"/>
      <c r="JD294" s="135"/>
      <c r="JE294" s="135"/>
      <c r="JF294" s="135"/>
      <c r="JG294" s="135"/>
      <c r="JH294" s="135"/>
      <c r="JI294" s="135"/>
      <c r="JJ294" s="135"/>
      <c r="JK294" s="135"/>
      <c r="JL294" s="135"/>
      <c r="JM294" s="135"/>
      <c r="JN294" s="135"/>
      <c r="JO294" s="135"/>
      <c r="JP294" s="135"/>
      <c r="JQ294" s="135"/>
      <c r="JR294" s="135"/>
      <c r="JS294" s="135"/>
      <c r="JT294" s="135"/>
      <c r="JU294" s="135"/>
      <c r="JV294" s="135"/>
      <c r="JW294" s="135"/>
      <c r="JX294" s="135"/>
      <c r="JY294" s="135"/>
      <c r="JZ294" s="135"/>
      <c r="KA294" s="135"/>
      <c r="KB294" s="135"/>
      <c r="KC294" s="135"/>
      <c r="KD294" s="135"/>
      <c r="KE294" s="135"/>
      <c r="KF294" s="135"/>
      <c r="KG294" s="135"/>
      <c r="KH294" s="135"/>
      <c r="KI294" s="135"/>
      <c r="KJ294" s="135"/>
      <c r="KK294" s="135"/>
      <c r="KL294" s="135"/>
      <c r="KM294" s="135"/>
      <c r="KN294" s="135"/>
      <c r="KO294" s="135"/>
      <c r="KP294" s="135"/>
      <c r="KQ294" s="135"/>
      <c r="KR294" s="135"/>
      <c r="KS294" s="135"/>
      <c r="KT294" s="135"/>
      <c r="KU294" s="135"/>
      <c r="KV294" s="135"/>
      <c r="KW294" s="135"/>
      <c r="KX294" s="135"/>
      <c r="KY294" s="135"/>
      <c r="KZ294" s="135"/>
      <c r="LA294" s="135"/>
      <c r="LB294" s="135"/>
      <c r="LC294" s="135"/>
      <c r="LD294" s="135"/>
      <c r="LE294" s="135"/>
      <c r="LF294" s="135"/>
      <c r="LG294" s="135"/>
      <c r="LH294" s="135"/>
      <c r="LI294" s="135"/>
      <c r="LJ294" s="135"/>
      <c r="LK294" s="135"/>
      <c r="LL294" s="135"/>
      <c r="LM294" s="135"/>
      <c r="LN294" s="135"/>
      <c r="LO294" s="135"/>
      <c r="LP294" s="135"/>
      <c r="LQ294" s="135"/>
      <c r="LR294" s="135"/>
      <c r="LS294" s="135"/>
      <c r="LT294" s="135"/>
      <c r="LU294" s="135"/>
      <c r="LV294" s="135"/>
      <c r="LW294" s="135"/>
      <c r="LX294" s="135"/>
      <c r="LY294" s="135"/>
      <c r="LZ294" s="135"/>
      <c r="MA294" s="135"/>
      <c r="MB294" s="135"/>
      <c r="MC294" s="135"/>
      <c r="MD294" s="135"/>
      <c r="ME294" s="135"/>
      <c r="MF294" s="135"/>
      <c r="MG294" s="135"/>
      <c r="MH294" s="135"/>
      <c r="MI294" s="135"/>
      <c r="MJ294" s="135"/>
      <c r="MK294" s="135"/>
      <c r="ML294" s="135"/>
      <c r="MM294" s="135"/>
      <c r="MN294" s="135"/>
      <c r="MO294" s="135"/>
      <c r="MP294" s="135"/>
      <c r="MQ294" s="135"/>
      <c r="MR294" s="135"/>
      <c r="MS294" s="135"/>
      <c r="MT294" s="135"/>
      <c r="MU294" s="135"/>
      <c r="MV294" s="135"/>
      <c r="MW294" s="135"/>
      <c r="MX294" s="135"/>
      <c r="MY294" s="135"/>
      <c r="MZ294" s="135"/>
      <c r="NA294" s="135"/>
      <c r="NB294" s="135"/>
      <c r="NC294" s="135"/>
      <c r="ND294" s="135"/>
      <c r="NE294" s="135"/>
      <c r="NF294" s="135"/>
      <c r="NG294" s="135"/>
      <c r="NH294" s="135"/>
      <c r="NI294" s="135"/>
      <c r="NJ294" s="135"/>
      <c r="NK294" s="135"/>
      <c r="NL294" s="135"/>
      <c r="NM294" s="135"/>
      <c r="NN294" s="135"/>
      <c r="NO294" s="135"/>
      <c r="NP294" s="135"/>
      <c r="NQ294" s="135"/>
      <c r="NR294" s="135"/>
      <c r="NS294" s="135"/>
      <c r="NT294" s="135"/>
      <c r="NU294" s="135"/>
      <c r="NV294" s="135"/>
      <c r="NW294" s="135"/>
      <c r="NX294" s="135"/>
      <c r="NY294" s="135"/>
      <c r="NZ294" s="135"/>
      <c r="OA294" s="135"/>
      <c r="OB294" s="135"/>
      <c r="OC294" s="135"/>
      <c r="OD294" s="135"/>
      <c r="OE294" s="135"/>
      <c r="OF294" s="135"/>
      <c r="OG294" s="135"/>
      <c r="OH294" s="135"/>
      <c r="OI294" s="135"/>
      <c r="OJ294" s="135"/>
      <c r="OK294" s="135"/>
      <c r="OL294" s="135"/>
      <c r="OM294" s="135"/>
      <c r="ON294" s="135"/>
      <c r="OO294" s="135"/>
      <c r="OP294" s="135"/>
      <c r="OQ294" s="135"/>
      <c r="OR294" s="135"/>
      <c r="OS294" s="135"/>
      <c r="OT294" s="135"/>
      <c r="OU294" s="135"/>
      <c r="OV294" s="135"/>
      <c r="OW294" s="135"/>
      <c r="OX294" s="135"/>
      <c r="OY294" s="135"/>
      <c r="OZ294" s="135"/>
      <c r="PA294" s="135"/>
      <c r="PB294" s="135"/>
      <c r="PC294" s="135"/>
      <c r="PD294" s="135"/>
      <c r="PE294" s="135"/>
      <c r="PF294" s="135"/>
      <c r="PG294" s="135"/>
      <c r="PH294" s="135"/>
      <c r="PI294" s="135"/>
      <c r="PJ294" s="135"/>
      <c r="PK294" s="135"/>
      <c r="PL294" s="135"/>
      <c r="PM294" s="135"/>
      <c r="PN294" s="135"/>
      <c r="PO294" s="135"/>
      <c r="PP294" s="135"/>
      <c r="PQ294" s="135"/>
      <c r="PR294" s="135"/>
      <c r="PS294" s="135"/>
      <c r="PT294" s="135"/>
      <c r="PU294" s="135"/>
      <c r="PV294" s="135"/>
      <c r="PW294" s="135"/>
      <c r="PX294" s="135"/>
      <c r="PY294" s="135"/>
      <c r="PZ294" s="135"/>
      <c r="QA294" s="135"/>
      <c r="QB294" s="135"/>
      <c r="QC294" s="135"/>
      <c r="QD294" s="135"/>
      <c r="QE294" s="135"/>
      <c r="QF294" s="135"/>
      <c r="QG294" s="135"/>
      <c r="QH294" s="135"/>
      <c r="QI294" s="135"/>
      <c r="QJ294" s="135"/>
      <c r="QK294" s="135"/>
      <c r="QL294" s="135"/>
      <c r="QM294" s="135"/>
      <c r="QN294" s="135"/>
      <c r="QO294" s="135"/>
      <c r="QP294" s="135"/>
      <c r="QQ294" s="135"/>
      <c r="QR294" s="135"/>
      <c r="QS294" s="135"/>
      <c r="QT294" s="135"/>
      <c r="QU294" s="135"/>
      <c r="QV294" s="135"/>
      <c r="QW294" s="135"/>
      <c r="QX294" s="135"/>
      <c r="QY294" s="135"/>
      <c r="QZ294" s="135"/>
      <c r="RA294" s="135"/>
      <c r="RB294" s="135"/>
      <c r="RC294" s="135"/>
      <c r="RD294" s="135"/>
      <c r="RE294" s="135"/>
      <c r="RF294" s="135"/>
      <c r="RG294" s="135"/>
      <c r="RH294" s="135"/>
      <c r="RI294" s="135"/>
      <c r="RJ294" s="135"/>
      <c r="RK294" s="135"/>
      <c r="RL294" s="135"/>
      <c r="RM294" s="135"/>
      <c r="RN294" s="135"/>
      <c r="RO294" s="135"/>
      <c r="RP294" s="135"/>
      <c r="RQ294" s="135"/>
      <c r="RR294" s="135"/>
      <c r="RS294" s="135"/>
      <c r="RT294" s="135"/>
      <c r="RU294" s="135"/>
      <c r="RV294" s="135"/>
      <c r="RW294" s="135"/>
      <c r="RX294" s="135"/>
      <c r="RY294" s="135"/>
      <c r="RZ294" s="135"/>
      <c r="SA294" s="135"/>
      <c r="SB294" s="135"/>
      <c r="SC294" s="135"/>
      <c r="SD294" s="135"/>
      <c r="SE294" s="135"/>
      <c r="SF294" s="135"/>
      <c r="SG294" s="135"/>
      <c r="SH294" s="135"/>
      <c r="SI294" s="135"/>
      <c r="SJ294" s="135"/>
      <c r="SK294" s="135"/>
      <c r="SL294" s="135"/>
      <c r="SM294" s="135"/>
      <c r="SN294" s="135"/>
      <c r="SO294" s="135"/>
      <c r="SP294" s="135"/>
      <c r="SQ294" s="135"/>
      <c r="SR294" s="135"/>
      <c r="SS294" s="135"/>
      <c r="ST294" s="135"/>
      <c r="SU294" s="135"/>
      <c r="SV294" s="135"/>
      <c r="SW294" s="135"/>
      <c r="SX294" s="135"/>
      <c r="SY294" s="135"/>
      <c r="SZ294" s="135"/>
      <c r="TA294" s="135"/>
      <c r="TB294" s="135"/>
      <c r="TC294" s="135"/>
      <c r="TD294" s="135"/>
      <c r="TE294" s="135"/>
      <c r="TF294" s="135"/>
      <c r="TG294" s="135"/>
      <c r="TH294" s="135"/>
      <c r="TI294" s="135"/>
      <c r="TJ294" s="135"/>
      <c r="TK294" s="135"/>
      <c r="TL294" s="135"/>
      <c r="TM294" s="135"/>
      <c r="TN294" s="135"/>
      <c r="TO294" s="135"/>
      <c r="TP294" s="135"/>
      <c r="TQ294" s="135"/>
      <c r="TR294" s="135"/>
      <c r="TS294" s="135"/>
      <c r="TT294" s="135"/>
      <c r="TU294" s="135"/>
      <c r="TV294" s="135"/>
      <c r="TW294" s="135"/>
      <c r="TX294" s="135"/>
      <c r="TY294" s="135"/>
      <c r="TZ294" s="135"/>
      <c r="UA294" s="135"/>
      <c r="UB294" s="135"/>
      <c r="UC294" s="135"/>
      <c r="UD294" s="135"/>
      <c r="UE294" s="135"/>
      <c r="UF294" s="135"/>
      <c r="UG294" s="135"/>
      <c r="UH294" s="135"/>
      <c r="UI294" s="135"/>
      <c r="UJ294" s="135"/>
      <c r="UK294" s="135"/>
      <c r="UL294" s="135"/>
      <c r="UM294" s="135"/>
      <c r="UN294" s="135"/>
      <c r="UO294" s="135"/>
      <c r="UP294" s="135"/>
      <c r="UQ294" s="135"/>
      <c r="UR294" s="135"/>
      <c r="US294" s="135"/>
      <c r="UT294" s="135"/>
      <c r="UU294" s="135"/>
      <c r="UV294" s="135"/>
      <c r="UW294" s="135"/>
      <c r="UX294" s="135"/>
      <c r="UY294" s="135"/>
      <c r="UZ294" s="135"/>
      <c r="VA294" s="135"/>
      <c r="VB294" s="135"/>
      <c r="VC294" s="135"/>
      <c r="VD294" s="135"/>
      <c r="VE294" s="135"/>
      <c r="VF294" s="135"/>
      <c r="VG294" s="135"/>
      <c r="VH294" s="135"/>
      <c r="VI294" s="135"/>
      <c r="VJ294" s="135"/>
      <c r="VK294" s="135"/>
      <c r="VL294" s="135"/>
      <c r="VM294" s="135"/>
      <c r="VN294" s="135"/>
      <c r="VO294" s="135"/>
      <c r="VP294" s="135"/>
      <c r="VQ294" s="135"/>
      <c r="VR294" s="135"/>
      <c r="VS294" s="135"/>
      <c r="VT294" s="135"/>
      <c r="VU294" s="135"/>
      <c r="VV294" s="135"/>
      <c r="VW294" s="135"/>
      <c r="VX294" s="135"/>
      <c r="VY294" s="135"/>
      <c r="VZ294" s="135"/>
      <c r="WA294" s="135"/>
      <c r="WB294" s="135"/>
      <c r="WC294" s="135"/>
      <c r="WD294" s="135"/>
      <c r="WE294" s="135"/>
      <c r="WF294" s="135"/>
      <c r="WG294" s="135"/>
      <c r="WH294" s="135"/>
      <c r="WI294" s="135"/>
      <c r="WJ294" s="135"/>
      <c r="WK294" s="135"/>
      <c r="WL294" s="135"/>
      <c r="WM294" s="135"/>
      <c r="WN294" s="135"/>
      <c r="WO294" s="135"/>
      <c r="WP294" s="135"/>
      <c r="WQ294" s="135"/>
      <c r="WR294" s="135"/>
      <c r="WS294" s="135"/>
      <c r="WT294" s="135"/>
      <c r="WU294" s="135"/>
      <c r="WV294" s="135"/>
      <c r="WW294" s="135"/>
      <c r="WX294" s="135"/>
      <c r="WY294" s="135"/>
      <c r="WZ294" s="135"/>
      <c r="XA294" s="135"/>
      <c r="XB294" s="135"/>
      <c r="XC294" s="135"/>
      <c r="XD294" s="135"/>
      <c r="XE294" s="135"/>
      <c r="XF294" s="135"/>
      <c r="XG294" s="135"/>
      <c r="XH294" s="135"/>
      <c r="XI294" s="135"/>
      <c r="XJ294" s="135"/>
      <c r="XK294" s="135"/>
      <c r="XL294" s="135"/>
      <c r="XM294" s="135"/>
      <c r="XN294" s="135"/>
      <c r="XO294" s="135"/>
      <c r="XP294" s="135"/>
      <c r="XQ294" s="135"/>
      <c r="XR294" s="135"/>
      <c r="XS294" s="135"/>
      <c r="XT294" s="135"/>
      <c r="XU294" s="135"/>
      <c r="XV294" s="135"/>
      <c r="XW294" s="135"/>
      <c r="XX294" s="135"/>
      <c r="XY294" s="135"/>
      <c r="XZ294" s="135"/>
      <c r="YA294" s="135"/>
      <c r="YB294" s="135"/>
      <c r="YC294" s="135"/>
      <c r="YD294" s="135"/>
      <c r="YE294" s="135"/>
      <c r="YF294" s="135"/>
      <c r="YG294" s="135"/>
      <c r="YH294" s="135"/>
      <c r="YI294" s="135"/>
      <c r="YJ294" s="135"/>
      <c r="YK294" s="135"/>
      <c r="YL294" s="135"/>
      <c r="YM294" s="135"/>
      <c r="YN294" s="135"/>
      <c r="YO294" s="135"/>
      <c r="YP294" s="135"/>
      <c r="YQ294" s="135"/>
      <c r="YR294" s="135"/>
      <c r="YS294" s="135"/>
      <c r="YT294" s="135"/>
      <c r="YU294" s="135"/>
      <c r="YV294" s="135"/>
      <c r="YW294" s="135"/>
      <c r="YX294" s="135"/>
      <c r="YY294" s="135"/>
      <c r="YZ294" s="135"/>
      <c r="ZA294" s="135"/>
      <c r="ZB294" s="135"/>
      <c r="ZC294" s="135"/>
      <c r="ZD294" s="135"/>
      <c r="ZE294" s="135"/>
      <c r="ZF294" s="135"/>
      <c r="ZG294" s="135"/>
      <c r="ZH294" s="135"/>
      <c r="ZI294" s="135"/>
      <c r="ZJ294" s="135"/>
      <c r="ZK294" s="135"/>
      <c r="ZL294" s="135"/>
      <c r="ZM294" s="135"/>
      <c r="ZN294" s="135"/>
      <c r="ZO294" s="135"/>
      <c r="ZP294" s="135"/>
      <c r="ZQ294" s="135"/>
      <c r="ZR294" s="135"/>
      <c r="ZS294" s="135"/>
      <c r="ZT294" s="135"/>
      <c r="ZU294" s="135"/>
      <c r="ZV294" s="135"/>
      <c r="ZW294" s="135"/>
      <c r="ZX294" s="135"/>
      <c r="ZY294" s="135"/>
      <c r="ZZ294" s="135"/>
      <c r="AAA294" s="135"/>
      <c r="AAB294" s="135"/>
      <c r="AAC294" s="135"/>
      <c r="AAD294" s="135"/>
      <c r="AAE294" s="135"/>
      <c r="AAF294" s="135"/>
      <c r="AAG294" s="135"/>
      <c r="AAH294" s="135"/>
      <c r="AAI294" s="135"/>
      <c r="AAJ294" s="135"/>
      <c r="AAK294" s="135"/>
      <c r="AAL294" s="135"/>
      <c r="AAM294" s="135"/>
      <c r="AAN294" s="135"/>
      <c r="AAO294" s="135"/>
      <c r="AAP294" s="135"/>
      <c r="AAQ294" s="135"/>
      <c r="AAR294" s="135"/>
      <c r="AAS294" s="135"/>
      <c r="AAT294" s="135"/>
      <c r="AAU294" s="135"/>
      <c r="AAV294" s="135"/>
      <c r="AAW294" s="135"/>
      <c r="AAX294" s="135"/>
      <c r="AAY294" s="135"/>
      <c r="AAZ294" s="135"/>
      <c r="ABA294" s="135"/>
      <c r="ABB294" s="135"/>
      <c r="ABC294" s="135"/>
      <c r="ABD294" s="135"/>
      <c r="ABE294" s="135"/>
      <c r="ABF294" s="135"/>
      <c r="ABG294" s="135"/>
      <c r="ABH294" s="135"/>
      <c r="ABI294" s="135"/>
      <c r="ABJ294" s="135"/>
      <c r="ABK294" s="135"/>
      <c r="ABL294" s="135"/>
      <c r="ABM294" s="135"/>
      <c r="ABN294" s="135"/>
      <c r="ABO294" s="135"/>
      <c r="ABP294" s="135"/>
      <c r="ABQ294" s="135"/>
      <c r="ABR294" s="135"/>
      <c r="ABS294" s="135"/>
      <c r="ABT294" s="135"/>
      <c r="ABU294" s="135"/>
      <c r="ABV294" s="135"/>
      <c r="ABW294" s="135"/>
      <c r="ABX294" s="135"/>
      <c r="ABY294" s="135"/>
      <c r="ABZ294" s="135"/>
      <c r="ACA294" s="135"/>
      <c r="ACB294" s="135"/>
      <c r="ACC294" s="135"/>
      <c r="ACD294" s="135"/>
      <c r="ACE294" s="135"/>
      <c r="ACF294" s="135"/>
      <c r="ACG294" s="135"/>
      <c r="ACH294" s="135"/>
      <c r="ACI294" s="135"/>
      <c r="ACJ294" s="135"/>
      <c r="ACK294" s="135"/>
      <c r="ACL294" s="135"/>
      <c r="ACM294" s="135"/>
      <c r="ACN294" s="135"/>
      <c r="ACO294" s="135"/>
      <c r="ACP294" s="135"/>
      <c r="ACQ294" s="135"/>
      <c r="ACR294" s="135"/>
      <c r="ACS294" s="135"/>
      <c r="ACT294" s="135"/>
      <c r="ACU294" s="135"/>
      <c r="ACV294" s="135"/>
      <c r="ACW294" s="135"/>
      <c r="ACX294" s="135"/>
      <c r="ACY294" s="135"/>
      <c r="ACZ294" s="135"/>
      <c r="ADA294" s="135"/>
      <c r="ADB294" s="135"/>
      <c r="ADC294" s="135"/>
      <c r="ADD294" s="135"/>
      <c r="ADE294" s="135"/>
      <c r="ADF294" s="135"/>
      <c r="ADG294" s="135"/>
      <c r="ADH294" s="135"/>
      <c r="ADI294" s="135"/>
      <c r="ADJ294" s="135"/>
      <c r="ADK294" s="135"/>
      <c r="ADL294" s="135"/>
      <c r="ADM294" s="135"/>
      <c r="ADN294" s="135"/>
      <c r="ADO294" s="135"/>
      <c r="ADP294" s="135"/>
      <c r="ADQ294" s="135"/>
      <c r="ADR294" s="135"/>
      <c r="ADS294" s="135"/>
      <c r="ADT294" s="135"/>
      <c r="ADU294" s="135"/>
      <c r="ADV294" s="135"/>
      <c r="ADW294" s="135"/>
      <c r="ADX294" s="135"/>
      <c r="ADY294" s="135"/>
      <c r="ADZ294" s="135"/>
      <c r="AEA294" s="135"/>
      <c r="AEB294" s="135"/>
      <c r="AEC294" s="135"/>
      <c r="AED294" s="135"/>
      <c r="AEE294" s="135"/>
      <c r="AEF294" s="135"/>
      <c r="AEG294" s="135"/>
      <c r="AEH294" s="135"/>
      <c r="AEI294" s="135"/>
      <c r="AEJ294" s="135"/>
      <c r="AEK294" s="135"/>
      <c r="AEL294" s="135"/>
      <c r="AEM294" s="135"/>
      <c r="AEN294" s="135"/>
      <c r="AEO294" s="135"/>
      <c r="AEP294" s="135"/>
      <c r="AEQ294" s="135"/>
      <c r="AER294" s="135"/>
      <c r="AES294" s="135"/>
      <c r="AET294" s="135"/>
      <c r="AEU294" s="135"/>
      <c r="AEV294" s="135"/>
      <c r="AEW294" s="135"/>
      <c r="AEX294" s="135"/>
      <c r="AEY294" s="135"/>
      <c r="AEZ294" s="135"/>
      <c r="AFA294" s="135"/>
      <c r="AFB294" s="135"/>
      <c r="AFC294" s="135"/>
      <c r="AFD294" s="135"/>
      <c r="AFE294" s="135"/>
      <c r="AFF294" s="135"/>
      <c r="AFG294" s="135"/>
      <c r="AFH294" s="135"/>
      <c r="AFI294" s="135"/>
      <c r="AFJ294" s="135"/>
      <c r="AFK294" s="135"/>
      <c r="AFL294" s="135"/>
      <c r="AFM294" s="135"/>
      <c r="AFN294" s="135"/>
      <c r="AFO294" s="135"/>
      <c r="AFP294" s="135"/>
      <c r="AFQ294" s="135"/>
      <c r="AFR294" s="135"/>
      <c r="AFS294" s="135"/>
      <c r="AFT294" s="135"/>
      <c r="AFU294" s="135"/>
      <c r="AFV294" s="135"/>
      <c r="AFW294" s="135"/>
      <c r="AFX294" s="135"/>
      <c r="AFY294" s="135"/>
      <c r="AFZ294" s="135"/>
      <c r="AGA294" s="135"/>
      <c r="AGB294" s="135"/>
      <c r="AGC294" s="135"/>
      <c r="AGD294" s="135"/>
      <c r="AGE294" s="135"/>
      <c r="AGF294" s="135"/>
      <c r="AGG294" s="135"/>
      <c r="AGH294" s="135"/>
      <c r="AGI294" s="135"/>
      <c r="AGJ294" s="135"/>
      <c r="AGK294" s="135"/>
      <c r="AGL294" s="135"/>
      <c r="AGM294" s="135"/>
      <c r="AGN294" s="135"/>
      <c r="AGO294" s="135"/>
      <c r="AGP294" s="135"/>
      <c r="AGQ294" s="135"/>
      <c r="AGR294" s="135"/>
      <c r="AGS294" s="135"/>
      <c r="AGT294" s="135"/>
      <c r="AGU294" s="135"/>
      <c r="AGV294" s="135"/>
      <c r="AGW294" s="135"/>
      <c r="AGX294" s="135"/>
      <c r="AGY294" s="135"/>
      <c r="AGZ294" s="135"/>
      <c r="AHA294" s="135"/>
      <c r="AHB294" s="135"/>
      <c r="AHC294" s="135"/>
      <c r="AHD294" s="135"/>
      <c r="AHE294" s="135"/>
      <c r="AHF294" s="135"/>
      <c r="AHG294" s="135"/>
      <c r="AHH294" s="135"/>
      <c r="AHI294" s="135"/>
      <c r="AHJ294" s="135"/>
      <c r="AHK294" s="135"/>
      <c r="AHL294" s="135"/>
      <c r="AHM294" s="135"/>
      <c r="AHN294" s="135"/>
      <c r="AHO294" s="135"/>
      <c r="AHP294" s="135"/>
      <c r="AHQ294" s="135"/>
      <c r="AHR294" s="135"/>
      <c r="AHS294" s="135"/>
      <c r="AHT294" s="135"/>
      <c r="AHU294" s="135"/>
      <c r="AHV294" s="135"/>
      <c r="AHW294" s="135"/>
      <c r="AHX294" s="135"/>
      <c r="AHY294" s="135"/>
      <c r="AHZ294" s="135"/>
      <c r="AIA294" s="135"/>
      <c r="AIB294" s="135"/>
      <c r="AIC294" s="135"/>
      <c r="AID294" s="135"/>
      <c r="AIE294" s="135"/>
      <c r="AIF294" s="135"/>
      <c r="AIG294" s="135"/>
      <c r="AIH294" s="135"/>
      <c r="AII294" s="135"/>
      <c r="AIJ294" s="135"/>
      <c r="AIK294" s="135"/>
      <c r="AIL294" s="135"/>
      <c r="AIM294" s="135"/>
      <c r="AIN294" s="135"/>
      <c r="AIO294" s="135"/>
      <c r="AIP294" s="135"/>
      <c r="AIQ294" s="135"/>
      <c r="AIR294" s="135"/>
      <c r="AIS294" s="135"/>
      <c r="AIT294" s="135"/>
      <c r="AIU294" s="135"/>
      <c r="AIV294" s="135"/>
      <c r="AIW294" s="135"/>
      <c r="AIX294" s="135"/>
      <c r="AIY294" s="135"/>
      <c r="AIZ294" s="135"/>
      <c r="AJA294" s="135"/>
      <c r="AJB294" s="135"/>
      <c r="AJC294" s="135"/>
      <c r="AJD294" s="135"/>
      <c r="AJE294" s="135"/>
      <c r="AJF294" s="135"/>
      <c r="AJG294" s="135"/>
      <c r="AJH294" s="135"/>
      <c r="AJI294" s="135"/>
      <c r="AJJ294" s="135"/>
      <c r="AJK294" s="135"/>
      <c r="AJL294" s="135"/>
      <c r="AJM294" s="135"/>
      <c r="AJN294" s="135"/>
      <c r="AJO294" s="135"/>
      <c r="AJP294" s="135"/>
      <c r="AJQ294" s="135"/>
      <c r="AJR294" s="135"/>
      <c r="AJS294" s="135"/>
      <c r="AJT294" s="135"/>
      <c r="AJU294" s="135"/>
      <c r="AJV294" s="135"/>
      <c r="AJW294" s="135"/>
      <c r="AJX294" s="135"/>
      <c r="AJY294" s="135"/>
      <c r="AJZ294" s="135"/>
      <c r="AKA294" s="135"/>
      <c r="AKB294" s="135"/>
      <c r="AKC294" s="135"/>
      <c r="AKD294" s="135"/>
      <c r="AKE294" s="135"/>
      <c r="AKF294" s="135"/>
      <c r="AKG294" s="135"/>
      <c r="AKH294" s="135"/>
      <c r="AKI294" s="135"/>
      <c r="AKJ294" s="135"/>
      <c r="AKK294" s="135"/>
      <c r="AKL294" s="135"/>
      <c r="AKM294" s="135"/>
      <c r="AKN294" s="135"/>
      <c r="AKO294" s="135"/>
      <c r="AKP294" s="135"/>
      <c r="AKQ294" s="135"/>
      <c r="AKR294" s="135"/>
      <c r="AKS294" s="135"/>
      <c r="AKT294" s="135"/>
      <c r="AKU294" s="135"/>
      <c r="AKV294" s="135"/>
      <c r="AKW294" s="135"/>
      <c r="AKX294" s="135"/>
      <c r="AKY294" s="135"/>
      <c r="AKZ294" s="135"/>
      <c r="ALA294" s="135"/>
      <c r="ALB294" s="135"/>
      <c r="ALC294" s="135"/>
      <c r="ALD294" s="135"/>
      <c r="ALE294" s="135"/>
      <c r="ALF294" s="135"/>
      <c r="ALG294" s="135"/>
      <c r="ALH294" s="135"/>
      <c r="ALI294" s="135"/>
      <c r="ALJ294" s="135"/>
      <c r="ALK294" s="135"/>
      <c r="ALL294" s="135"/>
      <c r="ALM294" s="135"/>
      <c r="ALN294" s="135"/>
      <c r="ALO294" s="135"/>
      <c r="ALP294" s="135"/>
      <c r="ALQ294" s="135"/>
      <c r="ALR294" s="135"/>
      <c r="ALS294" s="135"/>
      <c r="ALT294" s="135"/>
      <c r="ALU294" s="135"/>
      <c r="ALV294" s="135"/>
      <c r="ALW294" s="135"/>
      <c r="ALX294" s="135"/>
      <c r="ALY294" s="135"/>
      <c r="ALZ294" s="135"/>
      <c r="AMA294" s="135"/>
      <c r="AMB294" s="135"/>
      <c r="AMC294" s="135"/>
      <c r="AMD294" s="135"/>
      <c r="AME294" s="135"/>
      <c r="AMF294" s="135"/>
      <c r="AMG294" s="135"/>
      <c r="AMH294" s="135"/>
      <c r="AMI294" s="135"/>
      <c r="AMJ294" s="135"/>
      <c r="AMK294" s="135"/>
      <c r="AML294" s="135"/>
      <c r="AMM294" s="135"/>
      <c r="AMN294" s="135"/>
      <c r="AMO294" s="135"/>
      <c r="AMP294" s="135"/>
      <c r="AMQ294" s="135"/>
      <c r="AMR294" s="135"/>
      <c r="AMS294" s="135"/>
      <c r="AMT294" s="135"/>
      <c r="AMU294" s="135"/>
      <c r="AMV294" s="135"/>
      <c r="AMW294" s="135"/>
      <c r="AMX294" s="135"/>
      <c r="AMY294" s="135"/>
      <c r="AMZ294" s="135"/>
      <c r="ANA294" s="135"/>
      <c r="ANB294" s="135"/>
      <c r="ANC294" s="135"/>
      <c r="AND294" s="135"/>
      <c r="ANE294" s="135"/>
      <c r="ANF294" s="135"/>
      <c r="ANG294" s="135"/>
      <c r="ANH294" s="135"/>
      <c r="ANI294" s="135"/>
      <c r="ANJ294" s="135"/>
      <c r="ANK294" s="135"/>
      <c r="ANL294" s="135"/>
      <c r="ANM294" s="135"/>
      <c r="ANN294" s="135"/>
      <c r="ANO294" s="135"/>
      <c r="ANP294" s="135"/>
      <c r="ANQ294" s="135"/>
      <c r="ANR294" s="135"/>
      <c r="ANS294" s="135"/>
      <c r="ANT294" s="135"/>
      <c r="ANU294" s="135"/>
      <c r="ANV294" s="135"/>
      <c r="ANW294" s="135"/>
      <c r="ANX294" s="135"/>
      <c r="ANY294" s="135"/>
      <c r="ANZ294" s="135"/>
      <c r="AOA294" s="135"/>
      <c r="AOB294" s="135"/>
      <c r="AOC294" s="135"/>
      <c r="AOD294" s="135"/>
      <c r="AOE294" s="135"/>
      <c r="AOF294" s="135"/>
      <c r="AOG294" s="135"/>
      <c r="AOH294" s="135"/>
      <c r="AOI294" s="135"/>
      <c r="AOJ294" s="135"/>
      <c r="AOK294" s="135"/>
      <c r="AOL294" s="135"/>
      <c r="AOM294" s="135"/>
      <c r="AON294" s="135"/>
      <c r="AOO294" s="135"/>
      <c r="AOP294" s="135"/>
      <c r="AOQ294" s="135"/>
      <c r="AOR294" s="135"/>
      <c r="AOS294" s="135"/>
      <c r="AOT294" s="135"/>
      <c r="AOU294" s="135"/>
      <c r="AOV294" s="135"/>
      <c r="AOW294" s="135"/>
      <c r="AOX294" s="135"/>
      <c r="AOY294" s="135"/>
      <c r="AOZ294" s="135"/>
      <c r="APA294" s="135"/>
      <c r="APB294" s="135"/>
      <c r="APC294" s="135"/>
      <c r="APD294" s="135"/>
      <c r="APE294" s="135"/>
      <c r="APF294" s="135"/>
      <c r="APG294" s="135"/>
      <c r="APH294" s="135"/>
      <c r="API294" s="135"/>
      <c r="APJ294" s="135"/>
      <c r="APK294" s="135"/>
      <c r="APL294" s="135"/>
      <c r="APM294" s="135"/>
      <c r="APN294" s="135"/>
      <c r="APO294" s="135"/>
      <c r="APP294" s="135"/>
      <c r="APQ294" s="135"/>
      <c r="APR294" s="135"/>
      <c r="APS294" s="135"/>
      <c r="APT294" s="135"/>
      <c r="APU294" s="135"/>
      <c r="APV294" s="135"/>
      <c r="APW294" s="135"/>
      <c r="APX294" s="135"/>
      <c r="APY294" s="135"/>
      <c r="APZ294" s="135"/>
      <c r="AQA294" s="135"/>
      <c r="AQB294" s="135"/>
      <c r="AQC294" s="135"/>
      <c r="AQD294" s="135"/>
      <c r="AQE294" s="135"/>
      <c r="AQF294" s="135"/>
      <c r="AQG294" s="135"/>
      <c r="AQH294" s="135"/>
      <c r="AQI294" s="135"/>
      <c r="AQJ294" s="135"/>
      <c r="AQK294" s="135"/>
      <c r="AQL294" s="135"/>
      <c r="AQM294" s="135"/>
      <c r="AQN294" s="135"/>
      <c r="AQO294" s="135"/>
      <c r="AQP294" s="135"/>
      <c r="AQQ294" s="135"/>
      <c r="AQR294" s="135"/>
      <c r="AQS294" s="135"/>
      <c r="AQT294" s="135"/>
      <c r="AQU294" s="135"/>
      <c r="AQV294" s="135"/>
      <c r="AQW294" s="135"/>
      <c r="AQX294" s="135"/>
      <c r="AQY294" s="135"/>
      <c r="AQZ294" s="135"/>
      <c r="ARA294" s="135"/>
      <c r="ARB294" s="135"/>
      <c r="ARC294" s="135"/>
      <c r="ARD294" s="135"/>
      <c r="ARE294" s="135"/>
      <c r="ARF294" s="135"/>
      <c r="ARG294" s="135"/>
      <c r="ARH294" s="135"/>
      <c r="ARI294" s="135"/>
      <c r="ARJ294" s="135"/>
      <c r="ARK294" s="135"/>
      <c r="ARL294" s="135"/>
      <c r="ARM294" s="135"/>
      <c r="ARN294" s="135"/>
      <c r="ARO294" s="135"/>
      <c r="ARP294" s="135"/>
      <c r="ARQ294" s="135"/>
      <c r="ARR294" s="135"/>
      <c r="ARS294" s="135"/>
      <c r="ART294" s="135"/>
      <c r="ARU294" s="135"/>
      <c r="ARV294" s="135"/>
      <c r="ARW294" s="135"/>
      <c r="ARX294" s="135"/>
      <c r="ARY294" s="135"/>
      <c r="ARZ294" s="135"/>
      <c r="ASA294" s="135"/>
      <c r="ASB294" s="135"/>
      <c r="ASC294" s="135"/>
      <c r="ASD294" s="135"/>
      <c r="ASE294" s="135"/>
      <c r="ASF294" s="135"/>
      <c r="ASG294" s="135"/>
      <c r="ASH294" s="135"/>
      <c r="ASI294" s="135"/>
      <c r="ASJ294" s="135"/>
      <c r="ASK294" s="135"/>
      <c r="ASL294" s="135"/>
      <c r="ASM294" s="135"/>
      <c r="ASN294" s="135"/>
      <c r="ASO294" s="135"/>
      <c r="ASP294" s="135"/>
      <c r="ASQ294" s="135"/>
      <c r="ASR294" s="135"/>
      <c r="ASS294" s="135"/>
      <c r="AST294" s="135"/>
      <c r="ASU294" s="135"/>
      <c r="ASV294" s="135"/>
      <c r="ASW294" s="135"/>
      <c r="ASX294" s="135"/>
      <c r="ASY294" s="135"/>
      <c r="ASZ294" s="135"/>
      <c r="ATA294" s="135"/>
      <c r="ATB294" s="135"/>
      <c r="ATC294" s="135"/>
      <c r="ATD294" s="135"/>
      <c r="ATE294" s="135"/>
      <c r="ATF294" s="135"/>
      <c r="ATG294" s="135"/>
      <c r="ATH294" s="135"/>
      <c r="ATI294" s="135"/>
      <c r="ATJ294" s="135"/>
      <c r="ATK294" s="135"/>
      <c r="ATL294" s="135"/>
      <c r="ATM294" s="135"/>
      <c r="ATN294" s="135"/>
      <c r="ATO294" s="135"/>
      <c r="ATP294" s="135"/>
      <c r="ATQ294" s="135"/>
      <c r="ATR294" s="135"/>
      <c r="ATS294" s="135"/>
      <c r="ATT294" s="135"/>
      <c r="ATU294" s="135"/>
      <c r="ATV294" s="135"/>
      <c r="ATW294" s="135"/>
      <c r="ATX294" s="135"/>
      <c r="ATY294" s="135"/>
      <c r="ATZ294" s="135"/>
      <c r="AUA294" s="135"/>
      <c r="AUB294" s="135"/>
      <c r="AUC294" s="135"/>
      <c r="AUD294" s="135"/>
      <c r="AUE294" s="135"/>
      <c r="AUF294" s="135"/>
      <c r="AUG294" s="135"/>
      <c r="AUH294" s="135"/>
      <c r="AUI294" s="135"/>
      <c r="AUJ294" s="135"/>
      <c r="AUK294" s="135"/>
      <c r="AUL294" s="135"/>
      <c r="AUM294" s="135"/>
      <c r="AUN294" s="135"/>
      <c r="AUO294" s="135"/>
      <c r="AUP294" s="135"/>
      <c r="AUQ294" s="135"/>
      <c r="AUR294" s="135"/>
      <c r="AUS294" s="135"/>
      <c r="AUT294" s="135"/>
      <c r="AUU294" s="135"/>
      <c r="AUV294" s="135"/>
      <c r="AUW294" s="135"/>
      <c r="AUX294" s="135"/>
      <c r="AUY294" s="135"/>
      <c r="AUZ294" s="135"/>
      <c r="AVA294" s="135"/>
      <c r="AVB294" s="135"/>
      <c r="AVC294" s="135"/>
      <c r="AVD294" s="135"/>
      <c r="AVE294" s="135"/>
      <c r="AVF294" s="135"/>
      <c r="AVG294" s="135"/>
      <c r="AVH294" s="135"/>
      <c r="AVI294" s="135"/>
      <c r="AVJ294" s="135"/>
      <c r="AVK294" s="135"/>
      <c r="AVL294" s="135"/>
      <c r="AVM294" s="135"/>
      <c r="AVN294" s="135"/>
      <c r="AVO294" s="135"/>
      <c r="AVP294" s="135"/>
      <c r="AVQ294" s="135"/>
      <c r="AVR294" s="135"/>
      <c r="AVS294" s="135"/>
      <c r="AVT294" s="135"/>
      <c r="AVU294" s="135"/>
      <c r="AVV294" s="135"/>
      <c r="AVW294" s="135"/>
      <c r="AVX294" s="135"/>
      <c r="AVY294" s="135"/>
      <c r="AVZ294" s="135"/>
      <c r="AWA294" s="135"/>
      <c r="AWB294" s="135"/>
      <c r="AWC294" s="135"/>
      <c r="AWD294" s="135"/>
      <c r="AWE294" s="135"/>
      <c r="AWF294" s="135"/>
      <c r="AWG294" s="135"/>
      <c r="AWH294" s="135"/>
      <c r="AWI294" s="135"/>
      <c r="AWJ294" s="135"/>
      <c r="AWK294" s="135"/>
      <c r="AWL294" s="135"/>
      <c r="AWM294" s="135"/>
      <c r="AWN294" s="135"/>
      <c r="AWO294" s="135"/>
      <c r="AWP294" s="135"/>
      <c r="AWQ294" s="135"/>
      <c r="AWR294" s="135"/>
      <c r="AWS294" s="135"/>
      <c r="AWT294" s="135"/>
      <c r="AWU294" s="135"/>
      <c r="AWV294" s="135"/>
      <c r="AWW294" s="135"/>
      <c r="AWX294" s="135"/>
      <c r="AWY294" s="135"/>
      <c r="AWZ294" s="135"/>
      <c r="AXA294" s="135"/>
      <c r="AXB294" s="135"/>
      <c r="AXC294" s="135"/>
      <c r="AXD294" s="135"/>
      <c r="AXE294" s="135"/>
      <c r="AXF294" s="135"/>
      <c r="AXG294" s="135"/>
      <c r="AXH294" s="135"/>
      <c r="AXI294" s="135"/>
      <c r="AXJ294" s="135"/>
      <c r="AXK294" s="135"/>
      <c r="AXL294" s="135"/>
      <c r="AXM294" s="135"/>
      <c r="AXN294" s="135"/>
      <c r="AXO294" s="135"/>
      <c r="AXP294" s="135"/>
      <c r="AXQ294" s="135"/>
      <c r="AXR294" s="135"/>
      <c r="AXS294" s="135"/>
      <c r="AXT294" s="135"/>
      <c r="AXU294" s="135"/>
      <c r="AXV294" s="135"/>
      <c r="AXW294" s="135"/>
      <c r="AXX294" s="135"/>
      <c r="AXY294" s="135"/>
      <c r="AXZ294" s="135"/>
      <c r="AYA294" s="135"/>
      <c r="AYB294" s="135"/>
      <c r="AYC294" s="135"/>
      <c r="AYD294" s="135"/>
      <c r="AYE294" s="135"/>
      <c r="AYF294" s="135"/>
      <c r="AYG294" s="135"/>
      <c r="AYH294" s="135"/>
      <c r="AYI294" s="135"/>
      <c r="AYJ294" s="135"/>
      <c r="AYK294" s="135"/>
      <c r="AYL294" s="135"/>
      <c r="AYM294" s="135"/>
      <c r="AYN294" s="135"/>
      <c r="AYO294" s="135"/>
      <c r="AYP294" s="135"/>
      <c r="AYQ294" s="135"/>
      <c r="AYR294" s="135"/>
      <c r="AYS294" s="135"/>
      <c r="AYT294" s="135"/>
      <c r="AYU294" s="135"/>
      <c r="AYV294" s="135"/>
      <c r="AYW294" s="135"/>
      <c r="AYX294" s="135"/>
      <c r="AYY294" s="135"/>
      <c r="AYZ294" s="135"/>
      <c r="AZA294" s="135"/>
      <c r="AZB294" s="135"/>
      <c r="AZC294" s="135"/>
      <c r="AZD294" s="135"/>
      <c r="AZE294" s="135"/>
      <c r="AZF294" s="135"/>
      <c r="AZG294" s="135"/>
      <c r="AZH294" s="135"/>
      <c r="AZI294" s="135"/>
      <c r="AZJ294" s="135"/>
      <c r="AZK294" s="135"/>
      <c r="AZL294" s="135"/>
      <c r="AZM294" s="135"/>
      <c r="AZN294" s="135"/>
      <c r="AZO294" s="135"/>
      <c r="AZP294" s="135"/>
      <c r="AZQ294" s="135"/>
      <c r="AZR294" s="135"/>
      <c r="AZS294" s="135"/>
      <c r="AZT294" s="135"/>
      <c r="AZU294" s="135"/>
      <c r="AZV294" s="135"/>
      <c r="AZW294" s="135"/>
      <c r="AZX294" s="135"/>
      <c r="AZY294" s="135"/>
      <c r="AZZ294" s="135"/>
      <c r="BAA294" s="135"/>
      <c r="BAB294" s="135"/>
      <c r="BAC294" s="135"/>
      <c r="BAD294" s="135"/>
      <c r="BAE294" s="135"/>
      <c r="BAF294" s="135"/>
      <c r="BAG294" s="135"/>
      <c r="BAH294" s="135"/>
      <c r="BAI294" s="135"/>
      <c r="BAJ294" s="135"/>
      <c r="BAK294" s="135"/>
      <c r="BAL294" s="135"/>
      <c r="BAM294" s="135"/>
      <c r="BAN294" s="135"/>
      <c r="BAO294" s="135"/>
      <c r="BAP294" s="135"/>
      <c r="BAQ294" s="135"/>
      <c r="BAR294" s="135"/>
      <c r="BAS294" s="135"/>
      <c r="BAT294" s="135"/>
      <c r="BAU294" s="135"/>
      <c r="BAV294" s="135"/>
      <c r="BAW294" s="135"/>
      <c r="BAX294" s="135"/>
      <c r="BAY294" s="135"/>
      <c r="BAZ294" s="135"/>
      <c r="BBA294" s="135"/>
      <c r="BBB294" s="135"/>
      <c r="BBC294" s="135"/>
      <c r="BBD294" s="135"/>
      <c r="BBE294" s="135"/>
      <c r="BBF294" s="135"/>
      <c r="BBG294" s="135"/>
      <c r="BBH294" s="135"/>
      <c r="BBI294" s="135"/>
      <c r="BBJ294" s="135"/>
      <c r="BBK294" s="135"/>
      <c r="BBL294" s="135"/>
      <c r="BBM294" s="135"/>
      <c r="BBN294" s="135"/>
      <c r="BBO294" s="135"/>
      <c r="BBP294" s="135"/>
      <c r="BBQ294" s="135"/>
      <c r="BBR294" s="135"/>
      <c r="BBS294" s="135"/>
      <c r="BBT294" s="135"/>
      <c r="BBU294" s="135"/>
      <c r="BBV294" s="135"/>
      <c r="BBW294" s="135"/>
      <c r="BBX294" s="135"/>
      <c r="BBY294" s="135"/>
      <c r="BBZ294" s="135"/>
      <c r="BCA294" s="135"/>
      <c r="BCB294" s="135"/>
      <c r="BCC294" s="135"/>
      <c r="BCD294" s="135"/>
      <c r="BCE294" s="135"/>
      <c r="BCF294" s="135"/>
      <c r="BCG294" s="135"/>
      <c r="BCH294" s="135"/>
      <c r="BCI294" s="135"/>
      <c r="BCJ294" s="135"/>
      <c r="BCK294" s="135"/>
      <c r="BCL294" s="135"/>
      <c r="BCM294" s="135"/>
      <c r="BCN294" s="135"/>
      <c r="BCO294" s="135"/>
      <c r="BCP294" s="135"/>
      <c r="BCQ294" s="135"/>
      <c r="BCR294" s="135"/>
      <c r="BCS294" s="135"/>
      <c r="BCT294" s="135"/>
      <c r="BCU294" s="135"/>
      <c r="BCV294" s="135"/>
      <c r="BCW294" s="135"/>
      <c r="BCX294" s="135"/>
      <c r="BCY294" s="135"/>
      <c r="BCZ294" s="135"/>
      <c r="BDA294" s="135"/>
      <c r="BDB294" s="135"/>
      <c r="BDC294" s="135"/>
      <c r="BDD294" s="135"/>
      <c r="BDE294" s="135"/>
      <c r="BDF294" s="135"/>
      <c r="BDG294" s="135"/>
      <c r="BDH294" s="135"/>
      <c r="BDI294" s="135"/>
      <c r="BDJ294" s="135"/>
      <c r="BDK294" s="135"/>
      <c r="BDL294" s="135"/>
      <c r="BDM294" s="135"/>
      <c r="BDN294" s="135"/>
      <c r="BDO294" s="135"/>
      <c r="BDP294" s="135"/>
      <c r="BDQ294" s="135"/>
      <c r="BDR294" s="135"/>
      <c r="BDS294" s="135"/>
      <c r="BDT294" s="135"/>
      <c r="BDU294" s="135"/>
      <c r="BDV294" s="135"/>
      <c r="BDW294" s="135"/>
      <c r="BDX294" s="135"/>
      <c r="BDY294" s="135"/>
      <c r="BDZ294" s="135"/>
      <c r="BEA294" s="135"/>
      <c r="BEB294" s="135"/>
      <c r="BEC294" s="135"/>
      <c r="BED294" s="135"/>
      <c r="BEE294" s="135"/>
      <c r="BEF294" s="135"/>
      <c r="BEG294" s="135"/>
      <c r="BEH294" s="135"/>
      <c r="BEI294" s="135"/>
      <c r="BEJ294" s="135"/>
      <c r="BEK294" s="135"/>
      <c r="BEL294" s="135"/>
      <c r="BEM294" s="135"/>
      <c r="BEN294" s="135"/>
      <c r="BEO294" s="135"/>
      <c r="BEP294" s="135"/>
      <c r="BEQ294" s="135"/>
      <c r="BER294" s="135"/>
      <c r="BES294" s="135"/>
      <c r="BET294" s="135"/>
      <c r="BEU294" s="135"/>
      <c r="BEV294" s="135"/>
      <c r="BEW294" s="135"/>
      <c r="BEX294" s="135"/>
      <c r="BEY294" s="135"/>
      <c r="BEZ294" s="135"/>
      <c r="BFA294" s="135"/>
      <c r="BFB294" s="135"/>
      <c r="BFC294" s="135"/>
      <c r="BFD294" s="135"/>
      <c r="BFE294" s="135"/>
      <c r="BFF294" s="135"/>
      <c r="BFG294" s="135"/>
      <c r="BFH294" s="135"/>
      <c r="BFI294" s="135"/>
      <c r="BFJ294" s="135"/>
      <c r="BFK294" s="135"/>
      <c r="BFL294" s="135"/>
      <c r="BFM294" s="135"/>
      <c r="BFN294" s="135"/>
      <c r="BFO294" s="135"/>
      <c r="BFP294" s="135"/>
      <c r="BFQ294" s="135"/>
      <c r="BFR294" s="135"/>
      <c r="BFS294" s="135"/>
      <c r="BFT294" s="135"/>
      <c r="BFU294" s="135"/>
      <c r="BFV294" s="135"/>
      <c r="BFW294" s="135"/>
      <c r="BFX294" s="135"/>
      <c r="BFY294" s="135"/>
      <c r="BFZ294" s="135"/>
      <c r="BGA294" s="135"/>
      <c r="BGB294" s="135"/>
      <c r="BGC294" s="135"/>
      <c r="BGD294" s="135"/>
      <c r="BGE294" s="135"/>
      <c r="BGF294" s="135"/>
      <c r="BGG294" s="135"/>
      <c r="BGH294" s="135"/>
      <c r="BGI294" s="135"/>
      <c r="BGJ294" s="135"/>
      <c r="BGK294" s="135"/>
      <c r="BGL294" s="135"/>
      <c r="BGM294" s="135"/>
      <c r="BGN294" s="135"/>
      <c r="BGO294" s="135"/>
      <c r="BGP294" s="135"/>
      <c r="BGQ294" s="135"/>
      <c r="BGR294" s="135"/>
      <c r="BGS294" s="135"/>
      <c r="BGT294" s="135"/>
      <c r="BGU294" s="135"/>
      <c r="BGV294" s="135"/>
      <c r="BGW294" s="135"/>
      <c r="BGX294" s="135"/>
      <c r="BGY294" s="135"/>
      <c r="BGZ294" s="135"/>
      <c r="BHA294" s="135"/>
      <c r="BHB294" s="135"/>
      <c r="BHC294" s="135"/>
      <c r="BHD294" s="135"/>
      <c r="BHE294" s="135"/>
      <c r="BHF294" s="135"/>
      <c r="BHG294" s="135"/>
      <c r="BHH294" s="135"/>
      <c r="BHI294" s="135"/>
      <c r="BHJ294" s="135"/>
      <c r="BHK294" s="135"/>
      <c r="BHL294" s="135"/>
      <c r="BHM294" s="135"/>
      <c r="BHN294" s="135"/>
      <c r="BHO294" s="135"/>
      <c r="BHP294" s="135"/>
      <c r="BHQ294" s="135"/>
      <c r="BHR294" s="135"/>
      <c r="BHS294" s="135"/>
      <c r="BHT294" s="135"/>
      <c r="BHU294" s="135"/>
      <c r="BHV294" s="135"/>
      <c r="BHW294" s="135"/>
      <c r="BHX294" s="135"/>
      <c r="BHY294" s="135"/>
      <c r="BHZ294" s="135"/>
      <c r="BIA294" s="135"/>
      <c r="BIB294" s="135"/>
      <c r="BIC294" s="135"/>
      <c r="BID294" s="135"/>
      <c r="BIE294" s="135"/>
      <c r="BIF294" s="135"/>
      <c r="BIG294" s="135"/>
      <c r="BIH294" s="135"/>
      <c r="BII294" s="135"/>
      <c r="BIJ294" s="135"/>
      <c r="BIK294" s="135"/>
      <c r="BIL294" s="135"/>
      <c r="BIM294" s="135"/>
      <c r="BIN294" s="135"/>
      <c r="BIO294" s="135"/>
      <c r="BIP294" s="135"/>
      <c r="BIQ294" s="135"/>
      <c r="BIR294" s="135"/>
      <c r="BIS294" s="135"/>
      <c r="BIT294" s="135"/>
      <c r="BIU294" s="135"/>
      <c r="BIV294" s="135"/>
      <c r="BIW294" s="135"/>
      <c r="BIX294" s="135"/>
      <c r="BIY294" s="135"/>
      <c r="BIZ294" s="135"/>
      <c r="BJA294" s="135"/>
      <c r="BJB294" s="135"/>
      <c r="BJC294" s="135"/>
      <c r="BJD294" s="135"/>
      <c r="BJE294" s="135"/>
      <c r="BJF294" s="135"/>
      <c r="BJG294" s="135"/>
      <c r="BJH294" s="135"/>
      <c r="BJI294" s="135"/>
      <c r="BJJ294" s="135"/>
      <c r="BJK294" s="135"/>
      <c r="BJL294" s="135"/>
      <c r="BJM294" s="135"/>
      <c r="BJN294" s="135"/>
      <c r="BJO294" s="135"/>
      <c r="BJP294" s="135"/>
      <c r="BJQ294" s="135"/>
      <c r="BJR294" s="135"/>
      <c r="BJS294" s="135"/>
      <c r="BJT294" s="135"/>
      <c r="BJU294" s="135"/>
      <c r="BJV294" s="135"/>
      <c r="BJW294" s="135"/>
      <c r="BJX294" s="135"/>
      <c r="BJY294" s="135"/>
      <c r="BJZ294" s="135"/>
      <c r="BKA294" s="135"/>
      <c r="BKB294" s="135"/>
      <c r="BKC294" s="135"/>
      <c r="BKD294" s="135"/>
      <c r="BKE294" s="135"/>
      <c r="BKF294" s="135"/>
      <c r="BKG294" s="135"/>
      <c r="BKH294" s="135"/>
      <c r="BKI294" s="135"/>
      <c r="BKJ294" s="135"/>
      <c r="BKK294" s="135"/>
      <c r="BKL294" s="135"/>
      <c r="BKM294" s="135"/>
      <c r="BKN294" s="135"/>
      <c r="BKO294" s="135"/>
      <c r="BKP294" s="135"/>
      <c r="BKQ294" s="135"/>
      <c r="BKR294" s="135"/>
      <c r="BKS294" s="135"/>
      <c r="BKT294" s="135"/>
      <c r="BKU294" s="135"/>
      <c r="BKV294" s="135"/>
      <c r="BKW294" s="135"/>
      <c r="BKX294" s="135"/>
      <c r="BKY294" s="135"/>
      <c r="BKZ294" s="135"/>
      <c r="BLA294" s="135"/>
      <c r="BLB294" s="135"/>
      <c r="BLC294" s="135"/>
      <c r="BLD294" s="135"/>
      <c r="BLE294" s="135"/>
      <c r="BLF294" s="135"/>
      <c r="BLG294" s="135"/>
      <c r="BLH294" s="135"/>
      <c r="BLI294" s="135"/>
      <c r="BLJ294" s="135"/>
      <c r="BLK294" s="135"/>
      <c r="BLL294" s="135"/>
      <c r="BLM294" s="135"/>
      <c r="BLN294" s="135"/>
      <c r="BLO294" s="135"/>
      <c r="BLP294" s="135"/>
      <c r="BLQ294" s="135"/>
      <c r="BLR294" s="135"/>
      <c r="BLS294" s="135"/>
      <c r="BLT294" s="135"/>
      <c r="BLU294" s="135"/>
      <c r="BLV294" s="135"/>
      <c r="BLW294" s="135"/>
      <c r="BLX294" s="135"/>
      <c r="BLY294" s="135"/>
      <c r="BLZ294" s="135"/>
      <c r="BMA294" s="135"/>
      <c r="BMB294" s="135"/>
      <c r="BMC294" s="135"/>
      <c r="BMD294" s="135"/>
      <c r="BME294" s="135"/>
      <c r="BMF294" s="135"/>
      <c r="BMG294" s="135"/>
      <c r="BMH294" s="135"/>
      <c r="BMI294" s="135"/>
      <c r="BMJ294" s="135"/>
      <c r="BMK294" s="135"/>
      <c r="BML294" s="135"/>
      <c r="BMM294" s="135"/>
      <c r="BMN294" s="135"/>
      <c r="BMO294" s="135"/>
      <c r="BMP294" s="135"/>
      <c r="BMQ294" s="135"/>
      <c r="BMR294" s="135"/>
      <c r="BMS294" s="135"/>
      <c r="BMT294" s="135"/>
      <c r="BMU294" s="135"/>
      <c r="BMV294" s="135"/>
      <c r="BMW294" s="135"/>
      <c r="BMX294" s="135"/>
      <c r="BMY294" s="135"/>
      <c r="BMZ294" s="135"/>
      <c r="BNA294" s="135"/>
      <c r="BNB294" s="135"/>
      <c r="BNC294" s="135"/>
      <c r="BND294" s="135"/>
      <c r="BNE294" s="135"/>
      <c r="BNF294" s="135"/>
      <c r="BNG294" s="135"/>
      <c r="BNH294" s="135"/>
      <c r="BNI294" s="135"/>
      <c r="BNJ294" s="135"/>
      <c r="BNK294" s="135"/>
      <c r="BNL294" s="135"/>
      <c r="BNM294" s="135"/>
      <c r="BNN294" s="135"/>
      <c r="BNO294" s="135"/>
      <c r="BNP294" s="135"/>
      <c r="BNQ294" s="135"/>
      <c r="BNR294" s="135"/>
      <c r="BNS294" s="135"/>
      <c r="BNT294" s="135"/>
      <c r="BNU294" s="135"/>
      <c r="BNV294" s="135"/>
      <c r="BNW294" s="135"/>
      <c r="BNX294" s="135"/>
      <c r="BNY294" s="135"/>
      <c r="BNZ294" s="135"/>
      <c r="BOA294" s="135"/>
      <c r="BOB294" s="135"/>
      <c r="BOC294" s="135"/>
      <c r="BOD294" s="135"/>
      <c r="BOE294" s="135"/>
      <c r="BOF294" s="135"/>
      <c r="BOG294" s="135"/>
      <c r="BOH294" s="135"/>
      <c r="BOI294" s="135"/>
      <c r="BOJ294" s="135"/>
      <c r="BOK294" s="135"/>
      <c r="BOL294" s="135"/>
      <c r="BOM294" s="135"/>
      <c r="BON294" s="135"/>
      <c r="BOO294" s="135"/>
      <c r="BOP294" s="135"/>
      <c r="BOQ294" s="135"/>
      <c r="BOR294" s="135"/>
      <c r="BOS294" s="135"/>
      <c r="BOT294" s="135"/>
      <c r="BOU294" s="135"/>
      <c r="BOV294" s="135"/>
      <c r="BOW294" s="135"/>
      <c r="BOX294" s="135"/>
      <c r="BOY294" s="135"/>
      <c r="BOZ294" s="135"/>
      <c r="BPA294" s="135"/>
      <c r="BPB294" s="135"/>
      <c r="BPC294" s="135"/>
      <c r="BPD294" s="135"/>
      <c r="BPE294" s="135"/>
      <c r="BPF294" s="135"/>
      <c r="BPG294" s="135"/>
      <c r="BPH294" s="135"/>
      <c r="BPI294" s="135"/>
      <c r="BPJ294" s="135"/>
      <c r="BPK294" s="135"/>
      <c r="BPL294" s="135"/>
      <c r="BPM294" s="135"/>
      <c r="BPN294" s="135"/>
      <c r="BPO294" s="135"/>
      <c r="BPP294" s="135"/>
      <c r="BPQ294" s="135"/>
      <c r="BPR294" s="135"/>
      <c r="BPS294" s="135"/>
      <c r="BPT294" s="135"/>
      <c r="BPU294" s="135"/>
      <c r="BPV294" s="135"/>
      <c r="BPW294" s="135"/>
      <c r="BPX294" s="135"/>
      <c r="BPY294" s="135"/>
      <c r="BPZ294" s="135"/>
      <c r="BQA294" s="135"/>
      <c r="BQB294" s="135"/>
      <c r="BQC294" s="135"/>
      <c r="BQD294" s="135"/>
      <c r="BQE294" s="135"/>
      <c r="BQF294" s="135"/>
      <c r="BQG294" s="135"/>
      <c r="BQH294" s="135"/>
      <c r="BQI294" s="135"/>
      <c r="BQJ294" s="135"/>
      <c r="BQK294" s="135"/>
      <c r="BQL294" s="135"/>
      <c r="BQM294" s="135"/>
      <c r="BQN294" s="135"/>
      <c r="BQO294" s="135"/>
      <c r="BQP294" s="135"/>
      <c r="BQQ294" s="135"/>
      <c r="BQR294" s="135"/>
      <c r="BQS294" s="135"/>
      <c r="BQT294" s="135"/>
      <c r="BQU294" s="135"/>
      <c r="BQV294" s="135"/>
      <c r="BQW294" s="135"/>
      <c r="BQX294" s="135"/>
      <c r="BQY294" s="135"/>
      <c r="BQZ294" s="135"/>
      <c r="BRA294" s="135"/>
      <c r="BRB294" s="135"/>
      <c r="BRC294" s="135"/>
      <c r="BRD294" s="135"/>
      <c r="BRE294" s="135"/>
      <c r="BRF294" s="135"/>
      <c r="BRG294" s="135"/>
      <c r="BRH294" s="135"/>
      <c r="BRI294" s="135"/>
      <c r="BRJ294" s="135"/>
      <c r="BRK294" s="135"/>
      <c r="BRL294" s="135"/>
      <c r="BRM294" s="135"/>
      <c r="BRN294" s="135"/>
      <c r="BRO294" s="135"/>
      <c r="BRP294" s="135"/>
      <c r="BRQ294" s="135"/>
      <c r="BRR294" s="135"/>
      <c r="BRS294" s="135"/>
      <c r="BRT294" s="135"/>
      <c r="BRU294" s="135"/>
      <c r="BRV294" s="135"/>
      <c r="BRW294" s="135"/>
      <c r="BRX294" s="135"/>
      <c r="BRY294" s="135"/>
      <c r="BRZ294" s="135"/>
      <c r="BSA294" s="135"/>
      <c r="BSB294" s="135"/>
      <c r="BSC294" s="135"/>
      <c r="BSD294" s="135"/>
      <c r="BSE294" s="135"/>
      <c r="BSF294" s="135"/>
      <c r="BSG294" s="135"/>
      <c r="BSH294" s="135"/>
      <c r="BSI294" s="135"/>
      <c r="BSJ294" s="135"/>
      <c r="BSK294" s="135"/>
      <c r="BSL294" s="135"/>
      <c r="BSM294" s="135"/>
      <c r="BSN294" s="135"/>
      <c r="BSO294" s="135"/>
      <c r="BSP294" s="135"/>
      <c r="BSQ294" s="135"/>
      <c r="BSR294" s="135"/>
      <c r="BSS294" s="135"/>
      <c r="BST294" s="135"/>
      <c r="BSU294" s="135"/>
      <c r="BSV294" s="135"/>
      <c r="BSW294" s="135"/>
      <c r="BSX294" s="135"/>
      <c r="BSY294" s="135"/>
      <c r="BSZ294" s="135"/>
      <c r="BTA294" s="135"/>
      <c r="BTB294" s="135"/>
      <c r="BTC294" s="135"/>
      <c r="BTD294" s="135"/>
      <c r="BTE294" s="135"/>
      <c r="BTF294" s="135"/>
      <c r="BTG294" s="135"/>
      <c r="BTH294" s="135"/>
      <c r="BTI294" s="135"/>
      <c r="BTJ294" s="135"/>
      <c r="BTK294" s="135"/>
      <c r="BTL294" s="135"/>
      <c r="BTM294" s="135"/>
      <c r="BTN294" s="135"/>
      <c r="BTO294" s="135"/>
      <c r="BTP294" s="135"/>
      <c r="BTQ294" s="135"/>
      <c r="BTR294" s="135"/>
      <c r="BTS294" s="135"/>
      <c r="BTT294" s="135"/>
      <c r="BTU294" s="135"/>
      <c r="BTV294" s="135"/>
      <c r="BTW294" s="135"/>
      <c r="BTX294" s="135"/>
      <c r="BTY294" s="135"/>
      <c r="BTZ294" s="135"/>
      <c r="BUA294" s="135"/>
      <c r="BUB294" s="135"/>
      <c r="BUC294" s="135"/>
      <c r="BUD294" s="135"/>
      <c r="BUE294" s="135"/>
      <c r="BUF294" s="135"/>
      <c r="BUG294" s="135"/>
      <c r="BUH294" s="135"/>
      <c r="BUI294" s="135"/>
      <c r="BUJ294" s="135"/>
      <c r="BUK294" s="135"/>
      <c r="BUL294" s="135"/>
      <c r="BUM294" s="135"/>
      <c r="BUN294" s="135"/>
      <c r="BUO294" s="135"/>
      <c r="BUP294" s="135"/>
      <c r="BUQ294" s="135"/>
      <c r="BUR294" s="135"/>
      <c r="BUS294" s="135"/>
      <c r="BUT294" s="135"/>
      <c r="BUU294" s="135"/>
      <c r="BUV294" s="135"/>
      <c r="BUW294" s="135"/>
      <c r="BUX294" s="135"/>
      <c r="BUY294" s="135"/>
      <c r="BUZ294" s="135"/>
      <c r="BVA294" s="135"/>
      <c r="BVB294" s="135"/>
      <c r="BVC294" s="135"/>
      <c r="BVD294" s="135"/>
      <c r="BVE294" s="135"/>
      <c r="BVF294" s="135"/>
      <c r="BVG294" s="135"/>
      <c r="BVH294" s="135"/>
      <c r="BVI294" s="135"/>
      <c r="BVJ294" s="135"/>
      <c r="BVK294" s="135"/>
      <c r="BVL294" s="135"/>
      <c r="BVM294" s="135"/>
      <c r="BVN294" s="135"/>
      <c r="BVO294" s="135"/>
      <c r="BVP294" s="135"/>
      <c r="BVQ294" s="135"/>
      <c r="BVR294" s="135"/>
      <c r="BVS294" s="135"/>
      <c r="BVT294" s="135"/>
      <c r="BVU294" s="135"/>
      <c r="BVV294" s="135"/>
      <c r="BVW294" s="135"/>
      <c r="BVX294" s="135"/>
      <c r="BVY294" s="135"/>
      <c r="BVZ294" s="135"/>
      <c r="BWA294" s="135"/>
      <c r="BWB294" s="135"/>
      <c r="BWC294" s="135"/>
      <c r="BWD294" s="135"/>
      <c r="BWE294" s="135"/>
      <c r="BWF294" s="135"/>
      <c r="BWG294" s="135"/>
      <c r="BWH294" s="135"/>
      <c r="BWI294" s="135"/>
      <c r="BWJ294" s="135"/>
      <c r="BWK294" s="135"/>
      <c r="BWL294" s="135"/>
      <c r="BWM294" s="135"/>
      <c r="BWN294" s="135"/>
      <c r="BWO294" s="135"/>
      <c r="BWP294" s="135"/>
      <c r="BWQ294" s="135"/>
      <c r="BWR294" s="135"/>
      <c r="BWS294" s="135"/>
      <c r="BWT294" s="135"/>
      <c r="BWU294" s="135"/>
      <c r="BWV294" s="135"/>
      <c r="BWW294" s="135"/>
      <c r="BWX294" s="135"/>
      <c r="BWY294" s="135"/>
      <c r="BWZ294" s="135"/>
      <c r="BXA294" s="135"/>
      <c r="BXB294" s="135"/>
      <c r="BXC294" s="135"/>
      <c r="BXD294" s="135"/>
      <c r="BXE294" s="135"/>
      <c r="BXF294" s="135"/>
      <c r="BXG294" s="135"/>
      <c r="BXH294" s="135"/>
      <c r="BXI294" s="135"/>
      <c r="BXJ294" s="135"/>
      <c r="BXK294" s="135"/>
      <c r="BXL294" s="135"/>
      <c r="BXM294" s="135"/>
      <c r="BXN294" s="135"/>
      <c r="BXO294" s="135"/>
      <c r="BXP294" s="135"/>
      <c r="BXQ294" s="135"/>
      <c r="BXR294" s="135"/>
      <c r="BXS294" s="135"/>
      <c r="BXT294" s="135"/>
      <c r="BXU294" s="135"/>
      <c r="BXV294" s="135"/>
      <c r="BXW294" s="135"/>
      <c r="BXX294" s="135"/>
      <c r="BXY294" s="135"/>
      <c r="BXZ294" s="135"/>
      <c r="BYA294" s="135"/>
      <c r="BYB294" s="135"/>
      <c r="BYC294" s="135"/>
      <c r="BYD294" s="135"/>
      <c r="BYE294" s="135"/>
      <c r="BYF294" s="135"/>
      <c r="BYG294" s="135"/>
      <c r="BYH294" s="135"/>
      <c r="BYI294" s="135"/>
      <c r="BYJ294" s="135"/>
      <c r="BYK294" s="135"/>
      <c r="BYL294" s="135"/>
      <c r="BYM294" s="135"/>
      <c r="BYN294" s="135"/>
      <c r="BYO294" s="135"/>
      <c r="BYP294" s="135"/>
      <c r="BYQ294" s="135"/>
      <c r="BYR294" s="135"/>
      <c r="BYS294" s="135"/>
      <c r="BYT294" s="135"/>
      <c r="BYU294" s="135"/>
      <c r="BYV294" s="135"/>
      <c r="BYW294" s="135"/>
      <c r="BYX294" s="135"/>
      <c r="BYY294" s="135"/>
      <c r="BYZ294" s="135"/>
      <c r="BZA294" s="135"/>
      <c r="BZB294" s="135"/>
      <c r="BZC294" s="135"/>
      <c r="BZD294" s="135"/>
      <c r="BZE294" s="135"/>
      <c r="BZF294" s="135"/>
      <c r="BZG294" s="135"/>
      <c r="BZH294" s="135"/>
      <c r="BZI294" s="135"/>
      <c r="BZJ294" s="135"/>
      <c r="BZK294" s="135"/>
      <c r="BZL294" s="135"/>
      <c r="BZM294" s="135"/>
      <c r="BZN294" s="135"/>
      <c r="BZO294" s="135"/>
      <c r="BZP294" s="135"/>
      <c r="BZQ294" s="135"/>
      <c r="BZR294" s="135"/>
      <c r="BZS294" s="135"/>
      <c r="BZT294" s="135"/>
      <c r="BZU294" s="135"/>
      <c r="BZV294" s="135"/>
      <c r="BZW294" s="135"/>
      <c r="BZX294" s="135"/>
      <c r="BZY294" s="135"/>
      <c r="BZZ294" s="135"/>
      <c r="CAA294" s="135"/>
      <c r="CAB294" s="135"/>
      <c r="CAC294" s="135"/>
      <c r="CAD294" s="135"/>
      <c r="CAE294" s="135"/>
      <c r="CAF294" s="135"/>
      <c r="CAG294" s="135"/>
      <c r="CAH294" s="135"/>
      <c r="CAI294" s="135"/>
      <c r="CAJ294" s="135"/>
      <c r="CAK294" s="135"/>
      <c r="CAL294" s="135"/>
      <c r="CAM294" s="135"/>
      <c r="CAN294" s="135"/>
      <c r="CAO294" s="135"/>
      <c r="CAP294" s="135"/>
      <c r="CAQ294" s="135"/>
      <c r="CAR294" s="135"/>
      <c r="CAS294" s="135"/>
      <c r="CAT294" s="135"/>
      <c r="CAU294" s="135"/>
      <c r="CAV294" s="135"/>
      <c r="CAW294" s="135"/>
      <c r="CAX294" s="135"/>
      <c r="CAY294" s="135"/>
      <c r="CAZ294" s="135"/>
      <c r="CBA294" s="135"/>
      <c r="CBB294" s="135"/>
      <c r="CBC294" s="135"/>
      <c r="CBD294" s="135"/>
      <c r="CBE294" s="135"/>
      <c r="CBF294" s="135"/>
      <c r="CBG294" s="135"/>
      <c r="CBH294" s="135"/>
      <c r="CBI294" s="135"/>
      <c r="CBJ294" s="135"/>
      <c r="CBK294" s="135"/>
      <c r="CBL294" s="135"/>
      <c r="CBM294" s="135"/>
      <c r="CBN294" s="135"/>
      <c r="CBO294" s="135"/>
      <c r="CBP294" s="135"/>
      <c r="CBQ294" s="135"/>
      <c r="CBR294" s="135"/>
      <c r="CBS294" s="135"/>
      <c r="CBT294" s="135"/>
      <c r="CBU294" s="135"/>
      <c r="CBV294" s="135"/>
      <c r="CBW294" s="135"/>
      <c r="CBX294" s="135"/>
      <c r="CBY294" s="135"/>
      <c r="CBZ294" s="135"/>
      <c r="CCA294" s="135"/>
      <c r="CCB294" s="135"/>
      <c r="CCC294" s="135"/>
      <c r="CCD294" s="135"/>
      <c r="CCE294" s="135"/>
      <c r="CCF294" s="135"/>
      <c r="CCG294" s="135"/>
      <c r="CCH294" s="135"/>
      <c r="CCI294" s="135"/>
      <c r="CCJ294" s="135"/>
      <c r="CCK294" s="135"/>
      <c r="CCL294" s="135"/>
      <c r="CCM294" s="135"/>
      <c r="CCN294" s="135"/>
      <c r="CCO294" s="135"/>
      <c r="CCP294" s="135"/>
      <c r="CCQ294" s="135"/>
      <c r="CCR294" s="135"/>
      <c r="CCS294" s="135"/>
      <c r="CCT294" s="135"/>
      <c r="CCU294" s="135"/>
      <c r="CCV294" s="135"/>
      <c r="CCW294" s="135"/>
      <c r="CCX294" s="135"/>
      <c r="CCY294" s="135"/>
      <c r="CCZ294" s="135"/>
      <c r="CDA294" s="135"/>
      <c r="CDB294" s="135"/>
      <c r="CDC294" s="135"/>
      <c r="CDD294" s="135"/>
      <c r="CDE294" s="135"/>
      <c r="CDF294" s="135"/>
      <c r="CDG294" s="135"/>
      <c r="CDH294" s="135"/>
      <c r="CDI294" s="135"/>
      <c r="CDJ294" s="135"/>
      <c r="CDK294" s="135"/>
      <c r="CDL294" s="135"/>
      <c r="CDM294" s="135"/>
      <c r="CDN294" s="135"/>
      <c r="CDO294" s="135"/>
      <c r="CDP294" s="135"/>
      <c r="CDQ294" s="135"/>
      <c r="CDR294" s="135"/>
      <c r="CDS294" s="135"/>
      <c r="CDT294" s="135"/>
      <c r="CDU294" s="135"/>
      <c r="CDV294" s="135"/>
      <c r="CDW294" s="135"/>
      <c r="CDX294" s="135"/>
      <c r="CDY294" s="135"/>
      <c r="CDZ294" s="135"/>
      <c r="CEA294" s="135"/>
      <c r="CEB294" s="135"/>
      <c r="CEC294" s="135"/>
      <c r="CED294" s="135"/>
      <c r="CEE294" s="135"/>
      <c r="CEF294" s="135"/>
      <c r="CEG294" s="135"/>
      <c r="CEH294" s="135"/>
      <c r="CEI294" s="135"/>
      <c r="CEJ294" s="135"/>
      <c r="CEK294" s="135"/>
      <c r="CEL294" s="135"/>
      <c r="CEM294" s="135"/>
      <c r="CEN294" s="135"/>
      <c r="CEO294" s="135"/>
      <c r="CEP294" s="135"/>
      <c r="CEQ294" s="135"/>
      <c r="CER294" s="135"/>
      <c r="CES294" s="135"/>
      <c r="CET294" s="135"/>
      <c r="CEU294" s="135"/>
      <c r="CEV294" s="135"/>
      <c r="CEW294" s="135"/>
      <c r="CEX294" s="135"/>
      <c r="CEY294" s="135"/>
      <c r="CEZ294" s="135"/>
      <c r="CFA294" s="135"/>
      <c r="CFB294" s="135"/>
      <c r="CFC294" s="135"/>
      <c r="CFD294" s="135"/>
      <c r="CFE294" s="135"/>
      <c r="CFF294" s="135"/>
      <c r="CFG294" s="135"/>
      <c r="CFH294" s="135"/>
      <c r="CFI294" s="135"/>
      <c r="CFJ294" s="135"/>
      <c r="CFK294" s="135"/>
      <c r="CFL294" s="135"/>
      <c r="CFM294" s="135"/>
      <c r="CFN294" s="135"/>
      <c r="CFO294" s="135"/>
      <c r="CFP294" s="135"/>
      <c r="CFQ294" s="135"/>
      <c r="CFR294" s="135"/>
      <c r="CFS294" s="135"/>
      <c r="CFT294" s="135"/>
      <c r="CFU294" s="135"/>
      <c r="CFV294" s="135"/>
      <c r="CFW294" s="135"/>
      <c r="CFX294" s="135"/>
      <c r="CFY294" s="135"/>
      <c r="CFZ294" s="135"/>
      <c r="CGA294" s="135"/>
      <c r="CGB294" s="135"/>
      <c r="CGC294" s="135"/>
      <c r="CGD294" s="135"/>
      <c r="CGE294" s="135"/>
      <c r="CGF294" s="135"/>
      <c r="CGG294" s="135"/>
      <c r="CGH294" s="135"/>
      <c r="CGI294" s="135"/>
      <c r="CGJ294" s="135"/>
      <c r="CGK294" s="135"/>
      <c r="CGL294" s="135"/>
      <c r="CGM294" s="135"/>
      <c r="CGN294" s="135"/>
      <c r="CGO294" s="135"/>
      <c r="CGP294" s="135"/>
      <c r="CGQ294" s="135"/>
      <c r="CGR294" s="135"/>
      <c r="CGS294" s="135"/>
      <c r="CGT294" s="135"/>
      <c r="CGU294" s="135"/>
      <c r="CGV294" s="135"/>
      <c r="CGW294" s="135"/>
      <c r="CGX294" s="135"/>
      <c r="CGY294" s="135"/>
      <c r="CGZ294" s="135"/>
      <c r="CHA294" s="135"/>
      <c r="CHB294" s="135"/>
      <c r="CHC294" s="135"/>
      <c r="CHD294" s="135"/>
      <c r="CHE294" s="135"/>
      <c r="CHF294" s="135"/>
      <c r="CHG294" s="135"/>
      <c r="CHH294" s="135"/>
      <c r="CHI294" s="135"/>
      <c r="CHJ294" s="135"/>
      <c r="CHK294" s="135"/>
      <c r="CHL294" s="135"/>
      <c r="CHM294" s="135"/>
      <c r="CHN294" s="135"/>
      <c r="CHO294" s="135"/>
      <c r="CHP294" s="135"/>
      <c r="CHQ294" s="135"/>
      <c r="CHR294" s="135"/>
      <c r="CHS294" s="135"/>
      <c r="CHT294" s="135"/>
      <c r="CHU294" s="135"/>
      <c r="CHV294" s="135"/>
      <c r="CHW294" s="135"/>
      <c r="CHX294" s="135"/>
      <c r="CHY294" s="135"/>
      <c r="CHZ294" s="135"/>
      <c r="CIA294" s="135"/>
      <c r="CIB294" s="135"/>
      <c r="CIC294" s="135"/>
      <c r="CID294" s="135"/>
      <c r="CIE294" s="135"/>
      <c r="CIF294" s="135"/>
      <c r="CIG294" s="135"/>
      <c r="CIH294" s="135"/>
      <c r="CII294" s="135"/>
      <c r="CIJ294" s="135"/>
      <c r="CIK294" s="135"/>
      <c r="CIL294" s="135"/>
      <c r="CIM294" s="135"/>
      <c r="CIN294" s="135"/>
      <c r="CIO294" s="135"/>
      <c r="CIP294" s="135"/>
      <c r="CIQ294" s="135"/>
      <c r="CIR294" s="135"/>
      <c r="CIS294" s="135"/>
      <c r="CIT294" s="135"/>
      <c r="CIU294" s="135"/>
      <c r="CIV294" s="135"/>
      <c r="CIW294" s="135"/>
      <c r="CIX294" s="135"/>
      <c r="CIY294" s="135"/>
      <c r="CIZ294" s="135"/>
      <c r="CJA294" s="135"/>
      <c r="CJB294" s="135"/>
      <c r="CJC294" s="135"/>
      <c r="CJD294" s="135"/>
      <c r="CJE294" s="135"/>
      <c r="CJF294" s="135"/>
      <c r="CJG294" s="135"/>
      <c r="CJH294" s="135"/>
      <c r="CJI294" s="135"/>
      <c r="CJJ294" s="135"/>
      <c r="CJK294" s="135"/>
      <c r="CJL294" s="135"/>
      <c r="CJM294" s="135"/>
      <c r="CJN294" s="135"/>
      <c r="CJO294" s="135"/>
      <c r="CJP294" s="135"/>
      <c r="CJQ294" s="135"/>
      <c r="CJR294" s="135"/>
      <c r="CJS294" s="135"/>
      <c r="CJT294" s="135"/>
      <c r="CJU294" s="135"/>
      <c r="CJV294" s="135"/>
      <c r="CJW294" s="135"/>
      <c r="CJX294" s="135"/>
      <c r="CJY294" s="135"/>
      <c r="CJZ294" s="135"/>
      <c r="CKA294" s="135"/>
      <c r="CKB294" s="135"/>
      <c r="CKC294" s="135"/>
      <c r="CKD294" s="135"/>
      <c r="CKE294" s="135"/>
      <c r="CKF294" s="135"/>
      <c r="CKG294" s="135"/>
      <c r="CKH294" s="135"/>
      <c r="CKI294" s="135"/>
      <c r="CKJ294" s="135"/>
      <c r="CKK294" s="135"/>
      <c r="CKL294" s="135"/>
      <c r="CKM294" s="135"/>
      <c r="CKN294" s="135"/>
      <c r="CKO294" s="135"/>
      <c r="CKP294" s="135"/>
      <c r="CKQ294" s="135"/>
      <c r="CKR294" s="135"/>
      <c r="CKS294" s="135"/>
      <c r="CKT294" s="135"/>
      <c r="CKU294" s="135"/>
      <c r="CKV294" s="135"/>
      <c r="CKW294" s="135"/>
      <c r="CKX294" s="135"/>
      <c r="CKY294" s="135"/>
      <c r="CKZ294" s="135"/>
      <c r="CLA294" s="135"/>
      <c r="CLB294" s="135"/>
      <c r="CLC294" s="135"/>
      <c r="CLD294" s="135"/>
      <c r="CLE294" s="135"/>
      <c r="CLF294" s="135"/>
      <c r="CLG294" s="135"/>
      <c r="CLH294" s="135"/>
      <c r="CLI294" s="135"/>
      <c r="CLJ294" s="135"/>
      <c r="CLK294" s="135"/>
      <c r="CLL294" s="135"/>
      <c r="CLM294" s="135"/>
      <c r="CLN294" s="135"/>
      <c r="CLO294" s="135"/>
      <c r="CLP294" s="135"/>
      <c r="CLQ294" s="135"/>
      <c r="CLR294" s="135"/>
      <c r="CLS294" s="135"/>
      <c r="CLT294" s="135"/>
      <c r="CLU294" s="135"/>
      <c r="CLV294" s="135"/>
      <c r="CLW294" s="135"/>
      <c r="CLX294" s="135"/>
      <c r="CLY294" s="135"/>
      <c r="CLZ294" s="135"/>
      <c r="CMA294" s="135"/>
      <c r="CMB294" s="135"/>
      <c r="CMC294" s="135"/>
      <c r="CMD294" s="135"/>
      <c r="CME294" s="135"/>
      <c r="CMF294" s="135"/>
      <c r="CMG294" s="135"/>
      <c r="CMH294" s="135"/>
      <c r="CMI294" s="135"/>
      <c r="CMJ294" s="135"/>
      <c r="CMK294" s="135"/>
      <c r="CML294" s="135"/>
      <c r="CMM294" s="135"/>
      <c r="CMN294" s="135"/>
      <c r="CMO294" s="135"/>
      <c r="CMP294" s="135"/>
      <c r="CMQ294" s="135"/>
      <c r="CMR294" s="135"/>
      <c r="CMS294" s="135"/>
      <c r="CMT294" s="135"/>
      <c r="CMU294" s="135"/>
      <c r="CMV294" s="135"/>
      <c r="CMW294" s="135"/>
      <c r="CMX294" s="135"/>
      <c r="CMY294" s="135"/>
      <c r="CMZ294" s="135"/>
      <c r="CNA294" s="135"/>
      <c r="CNB294" s="135"/>
      <c r="CNC294" s="135"/>
      <c r="CND294" s="135"/>
      <c r="CNE294" s="135"/>
      <c r="CNF294" s="135"/>
      <c r="CNG294" s="135"/>
      <c r="CNH294" s="135"/>
      <c r="CNI294" s="135"/>
      <c r="CNJ294" s="135"/>
      <c r="CNK294" s="135"/>
      <c r="CNL294" s="135"/>
      <c r="CNM294" s="135"/>
      <c r="CNN294" s="135"/>
      <c r="CNO294" s="135"/>
      <c r="CNP294" s="135"/>
      <c r="CNQ294" s="135"/>
      <c r="CNR294" s="135"/>
      <c r="CNS294" s="135"/>
      <c r="CNT294" s="135"/>
      <c r="CNU294" s="135"/>
      <c r="CNV294" s="135"/>
      <c r="CNW294" s="135"/>
      <c r="CNX294" s="135"/>
      <c r="CNY294" s="135"/>
      <c r="CNZ294" s="135"/>
      <c r="COA294" s="135"/>
      <c r="COB294" s="135"/>
      <c r="COC294" s="135"/>
      <c r="COD294" s="135"/>
      <c r="COE294" s="135"/>
      <c r="COF294" s="135"/>
      <c r="COG294" s="135"/>
      <c r="COH294" s="135"/>
      <c r="COI294" s="135"/>
      <c r="COJ294" s="135"/>
      <c r="COK294" s="135"/>
      <c r="COL294" s="135"/>
      <c r="COM294" s="135"/>
      <c r="CON294" s="135"/>
      <c r="COO294" s="135"/>
      <c r="COP294" s="135"/>
      <c r="COQ294" s="135"/>
      <c r="COR294" s="135"/>
      <c r="COS294" s="135"/>
      <c r="COT294" s="135"/>
      <c r="COU294" s="135"/>
      <c r="COV294" s="135"/>
      <c r="COW294" s="135"/>
      <c r="COX294" s="135"/>
      <c r="COY294" s="135"/>
      <c r="COZ294" s="135"/>
      <c r="CPA294" s="135"/>
      <c r="CPB294" s="135"/>
      <c r="CPC294" s="135"/>
      <c r="CPD294" s="135"/>
      <c r="CPE294" s="135"/>
      <c r="CPF294" s="135"/>
      <c r="CPG294" s="135"/>
      <c r="CPH294" s="135"/>
      <c r="CPI294" s="135"/>
      <c r="CPJ294" s="135"/>
      <c r="CPK294" s="135"/>
      <c r="CPL294" s="135"/>
      <c r="CPM294" s="135"/>
      <c r="CPN294" s="135"/>
      <c r="CPO294" s="135"/>
      <c r="CPP294" s="135"/>
      <c r="CPQ294" s="135"/>
      <c r="CPR294" s="135"/>
      <c r="CPS294" s="135"/>
      <c r="CPT294" s="135"/>
      <c r="CPU294" s="135"/>
      <c r="CPV294" s="135"/>
      <c r="CPW294" s="135"/>
      <c r="CPX294" s="135"/>
      <c r="CPY294" s="135"/>
      <c r="CPZ294" s="135"/>
      <c r="CQA294" s="135"/>
      <c r="CQB294" s="135"/>
      <c r="CQC294" s="135"/>
      <c r="CQD294" s="135"/>
      <c r="CQE294" s="135"/>
      <c r="CQF294" s="135"/>
      <c r="CQG294" s="135"/>
      <c r="CQH294" s="135"/>
      <c r="CQI294" s="135"/>
      <c r="CQJ294" s="135"/>
      <c r="CQK294" s="135"/>
      <c r="CQL294" s="135"/>
      <c r="CQM294" s="135"/>
      <c r="CQN294" s="135"/>
      <c r="CQO294" s="135"/>
      <c r="CQP294" s="135"/>
      <c r="CQQ294" s="135"/>
      <c r="CQR294" s="135"/>
      <c r="CQS294" s="135"/>
      <c r="CQT294" s="135"/>
      <c r="CQU294" s="135"/>
      <c r="CQV294" s="135"/>
      <c r="CQW294" s="135"/>
      <c r="CQX294" s="135"/>
      <c r="CQY294" s="135"/>
      <c r="CQZ294" s="135"/>
      <c r="CRA294" s="135"/>
      <c r="CRB294" s="135"/>
      <c r="CRC294" s="135"/>
      <c r="CRD294" s="135"/>
      <c r="CRE294" s="135"/>
      <c r="CRF294" s="135"/>
      <c r="CRG294" s="135"/>
      <c r="CRH294" s="135"/>
      <c r="CRI294" s="135"/>
      <c r="CRJ294" s="135"/>
      <c r="CRK294" s="135"/>
      <c r="CRL294" s="135"/>
      <c r="CRM294" s="135"/>
      <c r="CRN294" s="135"/>
      <c r="CRO294" s="135"/>
      <c r="CRP294" s="135"/>
      <c r="CRQ294" s="135"/>
      <c r="CRR294" s="135"/>
      <c r="CRS294" s="135"/>
      <c r="CRT294" s="135"/>
      <c r="CRU294" s="135"/>
      <c r="CRV294" s="135"/>
      <c r="CRW294" s="135"/>
      <c r="CRX294" s="135"/>
      <c r="CRY294" s="135"/>
      <c r="CRZ294" s="135"/>
      <c r="CSA294" s="135"/>
      <c r="CSB294" s="135"/>
      <c r="CSC294" s="135"/>
      <c r="CSD294" s="135"/>
      <c r="CSE294" s="135"/>
      <c r="CSF294" s="135"/>
      <c r="CSG294" s="135"/>
      <c r="CSH294" s="135"/>
      <c r="CSI294" s="135"/>
      <c r="CSJ294" s="135"/>
      <c r="CSK294" s="135"/>
      <c r="CSL294" s="135"/>
      <c r="CSM294" s="135"/>
      <c r="CSN294" s="135"/>
      <c r="CSO294" s="135"/>
      <c r="CSP294" s="135"/>
      <c r="CSQ294" s="135"/>
      <c r="CSR294" s="135"/>
      <c r="CSS294" s="135"/>
      <c r="CST294" s="135"/>
      <c r="CSU294" s="135"/>
      <c r="CSV294" s="135"/>
      <c r="CSW294" s="135"/>
      <c r="CSX294" s="135"/>
      <c r="CSY294" s="135"/>
      <c r="CSZ294" s="135"/>
      <c r="CTA294" s="135"/>
      <c r="CTB294" s="135"/>
      <c r="CTC294" s="135"/>
      <c r="CTD294" s="135"/>
      <c r="CTE294" s="135"/>
      <c r="CTF294" s="135"/>
      <c r="CTG294" s="135"/>
      <c r="CTH294" s="135"/>
      <c r="CTI294" s="135"/>
      <c r="CTJ294" s="135"/>
      <c r="CTK294" s="135"/>
      <c r="CTL294" s="135"/>
      <c r="CTM294" s="135"/>
      <c r="CTN294" s="135"/>
      <c r="CTO294" s="135"/>
      <c r="CTP294" s="135"/>
      <c r="CTQ294" s="135"/>
      <c r="CTR294" s="135"/>
      <c r="CTS294" s="135"/>
      <c r="CTT294" s="135"/>
      <c r="CTU294" s="135"/>
      <c r="CTV294" s="135"/>
      <c r="CTW294" s="135"/>
      <c r="CTX294" s="135"/>
      <c r="CTY294" s="135"/>
      <c r="CTZ294" s="135"/>
      <c r="CUA294" s="135"/>
      <c r="CUB294" s="135"/>
      <c r="CUC294" s="135"/>
      <c r="CUD294" s="135"/>
      <c r="CUE294" s="135"/>
      <c r="CUF294" s="135"/>
      <c r="CUG294" s="135"/>
      <c r="CUH294" s="135"/>
      <c r="CUI294" s="135"/>
      <c r="CUJ294" s="135"/>
      <c r="CUK294" s="135"/>
      <c r="CUL294" s="135"/>
      <c r="CUM294" s="135"/>
      <c r="CUN294" s="135"/>
      <c r="CUO294" s="135"/>
      <c r="CUP294" s="135"/>
      <c r="CUQ294" s="135"/>
      <c r="CUR294" s="135"/>
      <c r="CUS294" s="135"/>
      <c r="CUT294" s="135"/>
      <c r="CUU294" s="135"/>
      <c r="CUV294" s="135"/>
      <c r="CUW294" s="135"/>
      <c r="CUX294" s="135"/>
      <c r="CUY294" s="135"/>
      <c r="CUZ294" s="135"/>
      <c r="CVA294" s="135"/>
      <c r="CVB294" s="135"/>
      <c r="CVC294" s="135"/>
      <c r="CVD294" s="135"/>
      <c r="CVE294" s="135"/>
      <c r="CVF294" s="135"/>
      <c r="CVG294" s="135"/>
      <c r="CVH294" s="135"/>
      <c r="CVI294" s="135"/>
      <c r="CVJ294" s="135"/>
      <c r="CVK294" s="135"/>
      <c r="CVL294" s="135"/>
      <c r="CVM294" s="135"/>
      <c r="CVN294" s="135"/>
      <c r="CVO294" s="135"/>
      <c r="CVP294" s="135"/>
      <c r="CVQ294" s="135"/>
      <c r="CVR294" s="135"/>
      <c r="CVS294" s="135"/>
      <c r="CVT294" s="135"/>
      <c r="CVU294" s="135"/>
      <c r="CVV294" s="135"/>
      <c r="CVW294" s="135"/>
      <c r="CVX294" s="135"/>
      <c r="CVY294" s="135"/>
      <c r="CVZ294" s="135"/>
      <c r="CWA294" s="135"/>
      <c r="CWB294" s="135"/>
      <c r="CWC294" s="135"/>
      <c r="CWD294" s="135"/>
      <c r="CWE294" s="135"/>
      <c r="CWF294" s="135"/>
      <c r="CWG294" s="135"/>
      <c r="CWH294" s="135"/>
      <c r="CWI294" s="135"/>
      <c r="CWJ294" s="135"/>
      <c r="CWK294" s="135"/>
      <c r="CWL294" s="135"/>
      <c r="CWM294" s="135"/>
      <c r="CWN294" s="135"/>
      <c r="CWO294" s="135"/>
      <c r="CWP294" s="135"/>
      <c r="CWQ294" s="135"/>
      <c r="CWR294" s="135"/>
      <c r="CWS294" s="135"/>
      <c r="CWT294" s="135"/>
      <c r="CWU294" s="135"/>
      <c r="CWV294" s="135"/>
      <c r="CWW294" s="135"/>
      <c r="CWX294" s="135"/>
      <c r="CWY294" s="135"/>
      <c r="CWZ294" s="135"/>
      <c r="CXA294" s="135"/>
      <c r="CXB294" s="135"/>
      <c r="CXC294" s="135"/>
      <c r="CXD294" s="135"/>
      <c r="CXE294" s="135"/>
      <c r="CXF294" s="135"/>
      <c r="CXG294" s="135"/>
      <c r="CXH294" s="135"/>
      <c r="CXI294" s="135"/>
      <c r="CXJ294" s="135"/>
      <c r="CXK294" s="135"/>
      <c r="CXL294" s="135"/>
      <c r="CXM294" s="135"/>
      <c r="CXN294" s="135"/>
      <c r="CXO294" s="135"/>
      <c r="CXP294" s="135"/>
      <c r="CXQ294" s="135"/>
      <c r="CXR294" s="135"/>
      <c r="CXS294" s="135"/>
      <c r="CXT294" s="135"/>
      <c r="CXU294" s="135"/>
      <c r="CXV294" s="135"/>
      <c r="CXW294" s="135"/>
      <c r="CXX294" s="135"/>
      <c r="CXY294" s="135"/>
      <c r="CXZ294" s="135"/>
      <c r="CYA294" s="135"/>
      <c r="CYB294" s="135"/>
      <c r="CYC294" s="135"/>
      <c r="CYD294" s="135"/>
      <c r="CYE294" s="135"/>
      <c r="CYF294" s="135"/>
      <c r="CYG294" s="135"/>
      <c r="CYH294" s="135"/>
      <c r="CYI294" s="135"/>
      <c r="CYJ294" s="135"/>
      <c r="CYK294" s="135"/>
      <c r="CYL294" s="135"/>
      <c r="CYM294" s="135"/>
      <c r="CYN294" s="135"/>
      <c r="CYO294" s="135"/>
      <c r="CYP294" s="135"/>
      <c r="CYQ294" s="135"/>
      <c r="CYR294" s="135"/>
      <c r="CYS294" s="135"/>
      <c r="CYT294" s="135"/>
      <c r="CYU294" s="135"/>
      <c r="CYV294" s="135"/>
      <c r="CYW294" s="135"/>
      <c r="CYX294" s="135"/>
      <c r="CYY294" s="135"/>
      <c r="CYZ294" s="135"/>
      <c r="CZA294" s="135"/>
      <c r="CZB294" s="135"/>
      <c r="CZC294" s="135"/>
      <c r="CZD294" s="135"/>
      <c r="CZE294" s="135"/>
      <c r="CZF294" s="135"/>
      <c r="CZG294" s="135"/>
      <c r="CZH294" s="135"/>
      <c r="CZI294" s="135"/>
      <c r="CZJ294" s="135"/>
      <c r="CZK294" s="135"/>
      <c r="CZL294" s="135"/>
      <c r="CZM294" s="135"/>
      <c r="CZN294" s="135"/>
      <c r="CZO294" s="135"/>
      <c r="CZP294" s="135"/>
      <c r="CZQ294" s="135"/>
      <c r="CZR294" s="135"/>
      <c r="CZS294" s="135"/>
      <c r="CZT294" s="135"/>
      <c r="CZU294" s="135"/>
      <c r="CZV294" s="135"/>
      <c r="CZW294" s="135"/>
      <c r="CZX294" s="135"/>
      <c r="CZY294" s="135"/>
      <c r="CZZ294" s="135"/>
      <c r="DAA294" s="135"/>
      <c r="DAB294" s="135"/>
      <c r="DAC294" s="135"/>
      <c r="DAD294" s="135"/>
      <c r="DAE294" s="135"/>
      <c r="DAF294" s="135"/>
      <c r="DAG294" s="135"/>
      <c r="DAH294" s="135"/>
      <c r="DAI294" s="135"/>
      <c r="DAJ294" s="135"/>
      <c r="DAK294" s="135"/>
      <c r="DAL294" s="135"/>
      <c r="DAM294" s="135"/>
      <c r="DAN294" s="135"/>
      <c r="DAO294" s="135"/>
      <c r="DAP294" s="135"/>
      <c r="DAQ294" s="135"/>
      <c r="DAR294" s="135"/>
      <c r="DAS294" s="135"/>
      <c r="DAT294" s="135"/>
      <c r="DAU294" s="135"/>
      <c r="DAV294" s="135"/>
      <c r="DAW294" s="135"/>
      <c r="DAX294" s="135"/>
      <c r="DAY294" s="135"/>
      <c r="DAZ294" s="135"/>
      <c r="DBA294" s="135"/>
      <c r="DBB294" s="135"/>
      <c r="DBC294" s="135"/>
      <c r="DBD294" s="135"/>
      <c r="DBE294" s="135"/>
      <c r="DBF294" s="135"/>
      <c r="DBG294" s="135"/>
      <c r="DBH294" s="135"/>
      <c r="DBI294" s="135"/>
      <c r="DBJ294" s="135"/>
      <c r="DBK294" s="135"/>
      <c r="DBL294" s="135"/>
      <c r="DBM294" s="135"/>
      <c r="DBN294" s="135"/>
      <c r="DBO294" s="135"/>
      <c r="DBP294" s="135"/>
      <c r="DBQ294" s="135"/>
      <c r="DBR294" s="135"/>
      <c r="DBS294" s="135"/>
      <c r="DBT294" s="135"/>
      <c r="DBU294" s="135"/>
      <c r="DBV294" s="135"/>
      <c r="DBW294" s="135"/>
      <c r="DBX294" s="135"/>
      <c r="DBY294" s="135"/>
      <c r="DBZ294" s="135"/>
      <c r="DCA294" s="135"/>
      <c r="DCB294" s="135"/>
      <c r="DCC294" s="135"/>
      <c r="DCD294" s="135"/>
      <c r="DCE294" s="135"/>
      <c r="DCF294" s="135"/>
      <c r="DCG294" s="135"/>
      <c r="DCH294" s="135"/>
      <c r="DCI294" s="135"/>
      <c r="DCJ294" s="135"/>
      <c r="DCK294" s="135"/>
      <c r="DCL294" s="135"/>
      <c r="DCM294" s="135"/>
      <c r="DCN294" s="135"/>
      <c r="DCO294" s="135"/>
      <c r="DCP294" s="135"/>
      <c r="DCQ294" s="135"/>
      <c r="DCR294" s="135"/>
      <c r="DCS294" s="135"/>
      <c r="DCT294" s="135"/>
      <c r="DCU294" s="135"/>
      <c r="DCV294" s="135"/>
      <c r="DCW294" s="135"/>
      <c r="DCX294" s="135"/>
      <c r="DCY294" s="135"/>
      <c r="DCZ294" s="135"/>
      <c r="DDA294" s="135"/>
      <c r="DDB294" s="135"/>
      <c r="DDC294" s="135"/>
      <c r="DDD294" s="135"/>
      <c r="DDE294" s="135"/>
      <c r="DDF294" s="135"/>
      <c r="DDG294" s="135"/>
      <c r="DDH294" s="135"/>
      <c r="DDI294" s="135"/>
      <c r="DDJ294" s="135"/>
      <c r="DDK294" s="135"/>
      <c r="DDL294" s="135"/>
      <c r="DDM294" s="135"/>
      <c r="DDN294" s="135"/>
      <c r="DDO294" s="135"/>
      <c r="DDP294" s="135"/>
      <c r="DDQ294" s="135"/>
      <c r="DDR294" s="135"/>
      <c r="DDS294" s="135"/>
      <c r="DDT294" s="135"/>
      <c r="DDU294" s="135"/>
      <c r="DDV294" s="135"/>
      <c r="DDW294" s="135"/>
      <c r="DDX294" s="135"/>
      <c r="DDY294" s="135"/>
      <c r="DDZ294" s="135"/>
      <c r="DEA294" s="135"/>
      <c r="DEB294" s="135"/>
      <c r="DEC294" s="135"/>
      <c r="DED294" s="135"/>
      <c r="DEE294" s="135"/>
      <c r="DEF294" s="135"/>
      <c r="DEG294" s="135"/>
      <c r="DEH294" s="135"/>
      <c r="DEI294" s="135"/>
      <c r="DEJ294" s="135"/>
      <c r="DEK294" s="135"/>
      <c r="DEL294" s="135"/>
      <c r="DEM294" s="135"/>
      <c r="DEN294" s="135"/>
      <c r="DEO294" s="135"/>
      <c r="DEP294" s="135"/>
      <c r="DEQ294" s="135"/>
      <c r="DER294" s="135"/>
      <c r="DES294" s="135"/>
      <c r="DET294" s="135"/>
      <c r="DEU294" s="135"/>
      <c r="DEV294" s="135"/>
      <c r="DEW294" s="135"/>
      <c r="DEX294" s="135"/>
      <c r="DEY294" s="135"/>
      <c r="DEZ294" s="135"/>
      <c r="DFA294" s="135"/>
      <c r="DFB294" s="135"/>
      <c r="DFC294" s="135"/>
      <c r="DFD294" s="135"/>
      <c r="DFE294" s="135"/>
      <c r="DFF294" s="135"/>
      <c r="DFG294" s="135"/>
      <c r="DFH294" s="135"/>
      <c r="DFI294" s="135"/>
      <c r="DFJ294" s="135"/>
      <c r="DFK294" s="135"/>
      <c r="DFL294" s="135"/>
      <c r="DFM294" s="135"/>
      <c r="DFN294" s="135"/>
      <c r="DFO294" s="135"/>
      <c r="DFP294" s="135"/>
      <c r="DFQ294" s="135"/>
      <c r="DFR294" s="135"/>
      <c r="DFS294" s="135"/>
      <c r="DFT294" s="135"/>
      <c r="DFU294" s="135"/>
      <c r="DFV294" s="135"/>
      <c r="DFW294" s="135"/>
      <c r="DFX294" s="135"/>
      <c r="DFY294" s="135"/>
      <c r="DFZ294" s="135"/>
      <c r="DGA294" s="135"/>
      <c r="DGB294" s="135"/>
      <c r="DGC294" s="135"/>
      <c r="DGD294" s="135"/>
      <c r="DGE294" s="135"/>
      <c r="DGF294" s="135"/>
      <c r="DGG294" s="135"/>
      <c r="DGH294" s="135"/>
      <c r="DGI294" s="135"/>
      <c r="DGJ294" s="135"/>
      <c r="DGK294" s="135"/>
      <c r="DGL294" s="135"/>
      <c r="DGM294" s="135"/>
      <c r="DGN294" s="135"/>
      <c r="DGO294" s="135"/>
      <c r="DGP294" s="135"/>
      <c r="DGQ294" s="135"/>
      <c r="DGR294" s="135"/>
      <c r="DGS294" s="135"/>
      <c r="DGT294" s="135"/>
      <c r="DGU294" s="135"/>
      <c r="DGV294" s="135"/>
      <c r="DGW294" s="135"/>
      <c r="DGX294" s="135"/>
      <c r="DGY294" s="135"/>
      <c r="DGZ294" s="135"/>
      <c r="DHA294" s="135"/>
      <c r="DHB294" s="135"/>
      <c r="DHC294" s="135"/>
      <c r="DHD294" s="135"/>
      <c r="DHE294" s="135"/>
      <c r="DHF294" s="135"/>
      <c r="DHG294" s="135"/>
      <c r="DHH294" s="135"/>
      <c r="DHI294" s="135"/>
      <c r="DHJ294" s="135"/>
      <c r="DHK294" s="135"/>
      <c r="DHL294" s="135"/>
      <c r="DHM294" s="135"/>
      <c r="DHN294" s="135"/>
      <c r="DHO294" s="135"/>
      <c r="DHP294" s="135"/>
      <c r="DHQ294" s="135"/>
      <c r="DHR294" s="135"/>
      <c r="DHS294" s="135"/>
      <c r="DHT294" s="135"/>
      <c r="DHU294" s="135"/>
      <c r="DHV294" s="135"/>
      <c r="DHW294" s="135"/>
      <c r="DHX294" s="135"/>
      <c r="DHY294" s="135"/>
      <c r="DHZ294" s="135"/>
      <c r="DIA294" s="135"/>
      <c r="DIB294" s="135"/>
      <c r="DIC294" s="135"/>
      <c r="DID294" s="135"/>
      <c r="DIE294" s="135"/>
      <c r="DIF294" s="135"/>
      <c r="DIG294" s="135"/>
      <c r="DIH294" s="135"/>
      <c r="DII294" s="135"/>
      <c r="DIJ294" s="135"/>
      <c r="DIK294" s="135"/>
      <c r="DIL294" s="135"/>
      <c r="DIM294" s="135"/>
      <c r="DIN294" s="135"/>
      <c r="DIO294" s="135"/>
      <c r="DIP294" s="135"/>
      <c r="DIQ294" s="135"/>
      <c r="DIR294" s="135"/>
      <c r="DIS294" s="135"/>
      <c r="DIT294" s="135"/>
      <c r="DIU294" s="135"/>
      <c r="DIV294" s="135"/>
      <c r="DIW294" s="135"/>
      <c r="DIX294" s="135"/>
      <c r="DIY294" s="135"/>
      <c r="DIZ294" s="135"/>
      <c r="DJA294" s="135"/>
      <c r="DJB294" s="135"/>
      <c r="DJC294" s="135"/>
      <c r="DJD294" s="135"/>
      <c r="DJE294" s="135"/>
      <c r="DJF294" s="135"/>
      <c r="DJG294" s="135"/>
      <c r="DJH294" s="135"/>
      <c r="DJI294" s="135"/>
      <c r="DJJ294" s="135"/>
      <c r="DJK294" s="135"/>
      <c r="DJL294" s="135"/>
      <c r="DJM294" s="135"/>
      <c r="DJN294" s="135"/>
      <c r="DJO294" s="135"/>
      <c r="DJP294" s="135"/>
      <c r="DJQ294" s="135"/>
      <c r="DJR294" s="135"/>
      <c r="DJS294" s="135"/>
      <c r="DJT294" s="135"/>
      <c r="DJU294" s="135"/>
      <c r="DJV294" s="135"/>
      <c r="DJW294" s="135"/>
      <c r="DJX294" s="135"/>
      <c r="DJY294" s="135"/>
      <c r="DJZ294" s="135"/>
      <c r="DKA294" s="135"/>
      <c r="DKB294" s="135"/>
      <c r="DKC294" s="135"/>
      <c r="DKD294" s="135"/>
      <c r="DKE294" s="135"/>
      <c r="DKF294" s="135"/>
      <c r="DKG294" s="135"/>
      <c r="DKH294" s="135"/>
      <c r="DKI294" s="135"/>
      <c r="DKJ294" s="135"/>
      <c r="DKK294" s="135"/>
      <c r="DKL294" s="135"/>
      <c r="DKM294" s="135"/>
      <c r="DKN294" s="135"/>
      <c r="DKO294" s="135"/>
      <c r="DKP294" s="135"/>
      <c r="DKQ294" s="135"/>
      <c r="DKR294" s="135"/>
      <c r="DKS294" s="135"/>
      <c r="DKT294" s="135"/>
      <c r="DKU294" s="135"/>
      <c r="DKV294" s="135"/>
      <c r="DKW294" s="135"/>
      <c r="DKX294" s="135"/>
      <c r="DKY294" s="135"/>
      <c r="DKZ294" s="135"/>
      <c r="DLA294" s="135"/>
      <c r="DLB294" s="135"/>
      <c r="DLC294" s="135"/>
      <c r="DLD294" s="135"/>
      <c r="DLE294" s="135"/>
      <c r="DLF294" s="135"/>
      <c r="DLG294" s="135"/>
      <c r="DLH294" s="135"/>
      <c r="DLI294" s="135"/>
      <c r="DLJ294" s="135"/>
      <c r="DLK294" s="135"/>
      <c r="DLL294" s="135"/>
      <c r="DLM294" s="135"/>
      <c r="DLN294" s="135"/>
      <c r="DLO294" s="135"/>
      <c r="DLP294" s="135"/>
      <c r="DLQ294" s="135"/>
      <c r="DLR294" s="135"/>
      <c r="DLS294" s="135"/>
      <c r="DLT294" s="135"/>
      <c r="DLU294" s="135"/>
      <c r="DLV294" s="135"/>
      <c r="DLW294" s="135"/>
      <c r="DLX294" s="135"/>
      <c r="DLY294" s="135"/>
      <c r="DLZ294" s="135"/>
      <c r="DMA294" s="135"/>
      <c r="DMB294" s="135"/>
      <c r="DMC294" s="135"/>
      <c r="DMD294" s="135"/>
      <c r="DME294" s="135"/>
      <c r="DMF294" s="135"/>
      <c r="DMG294" s="135"/>
      <c r="DMH294" s="135"/>
      <c r="DMI294" s="135"/>
      <c r="DMJ294" s="135"/>
      <c r="DMK294" s="135"/>
      <c r="DML294" s="135"/>
      <c r="DMM294" s="135"/>
      <c r="DMN294" s="135"/>
      <c r="DMO294" s="135"/>
      <c r="DMP294" s="135"/>
      <c r="DMQ294" s="135"/>
      <c r="DMR294" s="135"/>
      <c r="DMS294" s="135"/>
      <c r="DMT294" s="135"/>
      <c r="DMU294" s="135"/>
      <c r="DMV294" s="135"/>
      <c r="DMW294" s="135"/>
      <c r="DMX294" s="135"/>
      <c r="DMY294" s="135"/>
      <c r="DMZ294" s="135"/>
      <c r="DNA294" s="135"/>
      <c r="DNB294" s="135"/>
      <c r="DNC294" s="135"/>
      <c r="DND294" s="135"/>
      <c r="DNE294" s="135"/>
      <c r="DNF294" s="135"/>
      <c r="DNG294" s="135"/>
      <c r="DNH294" s="135"/>
      <c r="DNI294" s="135"/>
      <c r="DNJ294" s="135"/>
      <c r="DNK294" s="135"/>
      <c r="DNL294" s="135"/>
      <c r="DNM294" s="135"/>
      <c r="DNN294" s="135"/>
      <c r="DNO294" s="135"/>
      <c r="DNP294" s="135"/>
      <c r="DNQ294" s="135"/>
      <c r="DNR294" s="135"/>
      <c r="DNS294" s="135"/>
      <c r="DNT294" s="135"/>
      <c r="DNU294" s="135"/>
      <c r="DNV294" s="135"/>
    </row>
    <row r="295" spans="1:3090" ht="38.25" x14ac:dyDescent="0.2">
      <c r="A295" s="148" t="s">
        <v>90</v>
      </c>
      <c r="B295" s="148"/>
      <c r="C295" s="148"/>
      <c r="D295" s="148"/>
      <c r="E295" s="148"/>
      <c r="F295" s="148"/>
      <c r="G295" s="14" t="s">
        <v>107</v>
      </c>
      <c r="H295" s="11">
        <v>6</v>
      </c>
      <c r="I295" s="19">
        <v>23.1</v>
      </c>
      <c r="J295" s="113">
        <v>138.6</v>
      </c>
      <c r="K295" s="19"/>
      <c r="L295" s="19">
        <f t="shared" si="12"/>
        <v>0</v>
      </c>
      <c r="M295" s="19">
        <v>24</v>
      </c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  <c r="AV295" s="135"/>
      <c r="AW295" s="135"/>
      <c r="AX295" s="135"/>
      <c r="AY295" s="135"/>
      <c r="AZ295" s="135"/>
      <c r="BA295" s="135"/>
      <c r="BB295" s="135"/>
      <c r="BC295" s="135"/>
      <c r="BD295" s="135"/>
      <c r="BE295" s="135"/>
      <c r="BF295" s="135"/>
      <c r="BG295" s="135"/>
      <c r="BH295" s="135"/>
      <c r="BI295" s="135"/>
      <c r="BJ295" s="135"/>
      <c r="BK295" s="135"/>
      <c r="BL295" s="135"/>
      <c r="BM295" s="135"/>
      <c r="BN295" s="135"/>
      <c r="BO295" s="135"/>
      <c r="BP295" s="135"/>
      <c r="BQ295" s="135"/>
      <c r="BR295" s="135"/>
      <c r="BS295" s="135"/>
      <c r="BT295" s="135"/>
      <c r="BU295" s="135"/>
      <c r="BV295" s="135"/>
      <c r="BW295" s="135"/>
      <c r="BX295" s="135"/>
      <c r="BY295" s="135"/>
      <c r="BZ295" s="135"/>
      <c r="CA295" s="135"/>
      <c r="CB295" s="135"/>
      <c r="CC295" s="135"/>
      <c r="CD295" s="135"/>
      <c r="CE295" s="135"/>
      <c r="CF295" s="135"/>
      <c r="CG295" s="135"/>
      <c r="CH295" s="135"/>
      <c r="CI295" s="135"/>
      <c r="CJ295" s="135"/>
      <c r="CK295" s="135"/>
      <c r="CL295" s="135"/>
      <c r="CM295" s="135"/>
      <c r="CN295" s="135"/>
      <c r="CO295" s="135"/>
      <c r="CP295" s="135"/>
      <c r="CQ295" s="135"/>
      <c r="CR295" s="135"/>
      <c r="CS295" s="135"/>
      <c r="CT295" s="135"/>
      <c r="CU295" s="135"/>
      <c r="CV295" s="135"/>
      <c r="CW295" s="135"/>
      <c r="CX295" s="135"/>
      <c r="CY295" s="135"/>
      <c r="CZ295" s="135"/>
      <c r="DA295" s="135"/>
      <c r="DB295" s="135"/>
      <c r="DC295" s="135"/>
      <c r="DD295" s="135"/>
      <c r="DE295" s="135"/>
      <c r="DF295" s="135"/>
      <c r="DG295" s="135"/>
      <c r="DH295" s="135"/>
      <c r="DI295" s="135"/>
      <c r="DJ295" s="135"/>
      <c r="DK295" s="135"/>
      <c r="DL295" s="135"/>
      <c r="DM295" s="135"/>
      <c r="DN295" s="135"/>
      <c r="DO295" s="135"/>
      <c r="DP295" s="135"/>
      <c r="DQ295" s="135"/>
      <c r="DR295" s="135"/>
      <c r="DS295" s="135"/>
      <c r="DT295" s="135"/>
      <c r="DU295" s="135"/>
      <c r="DV295" s="135"/>
      <c r="DW295" s="135"/>
      <c r="DX295" s="135"/>
      <c r="DY295" s="135"/>
      <c r="DZ295" s="135"/>
      <c r="EA295" s="135"/>
      <c r="EB295" s="135"/>
      <c r="EC295" s="135"/>
      <c r="ED295" s="135"/>
      <c r="EE295" s="135"/>
      <c r="EF295" s="135"/>
      <c r="EG295" s="135"/>
      <c r="EH295" s="135"/>
      <c r="EI295" s="135"/>
      <c r="EJ295" s="135"/>
      <c r="EK295" s="135"/>
      <c r="EL295" s="135"/>
      <c r="EM295" s="135"/>
      <c r="EN295" s="135"/>
      <c r="EO295" s="135"/>
      <c r="EP295" s="135"/>
      <c r="EQ295" s="135"/>
      <c r="ER295" s="135"/>
      <c r="ES295" s="135"/>
      <c r="ET295" s="135"/>
      <c r="EU295" s="135"/>
      <c r="EV295" s="135"/>
      <c r="EW295" s="135"/>
      <c r="EX295" s="135"/>
      <c r="EY295" s="135"/>
      <c r="EZ295" s="135"/>
      <c r="FA295" s="135"/>
      <c r="FB295" s="135"/>
      <c r="FC295" s="135"/>
      <c r="FD295" s="135"/>
      <c r="FE295" s="135"/>
      <c r="FF295" s="135"/>
      <c r="FG295" s="135"/>
      <c r="FH295" s="135"/>
      <c r="FI295" s="135"/>
      <c r="FJ295" s="135"/>
      <c r="FK295" s="135"/>
      <c r="FL295" s="135"/>
      <c r="FM295" s="135"/>
      <c r="FN295" s="135"/>
      <c r="FO295" s="135"/>
      <c r="FP295" s="135"/>
      <c r="FQ295" s="135"/>
      <c r="FR295" s="135"/>
      <c r="FS295" s="135"/>
      <c r="FT295" s="135"/>
      <c r="FU295" s="135"/>
      <c r="FV295" s="135"/>
      <c r="FW295" s="135"/>
      <c r="FX295" s="135"/>
      <c r="FY295" s="135"/>
      <c r="FZ295" s="135"/>
      <c r="GA295" s="135"/>
      <c r="GB295" s="135"/>
      <c r="GC295" s="135"/>
      <c r="GD295" s="135"/>
      <c r="GE295" s="135"/>
      <c r="GF295" s="135"/>
      <c r="GG295" s="135"/>
      <c r="GH295" s="135"/>
      <c r="GI295" s="135"/>
      <c r="GJ295" s="135"/>
      <c r="GK295" s="135"/>
      <c r="GL295" s="135"/>
      <c r="GM295" s="135"/>
      <c r="GN295" s="135"/>
      <c r="GO295" s="135"/>
      <c r="GP295" s="135"/>
      <c r="GQ295" s="135"/>
      <c r="GR295" s="135"/>
      <c r="GS295" s="135"/>
      <c r="GT295" s="135"/>
      <c r="GU295" s="135"/>
      <c r="GV295" s="135"/>
      <c r="GW295" s="135"/>
      <c r="GX295" s="135"/>
      <c r="GY295" s="135"/>
      <c r="GZ295" s="135"/>
      <c r="HA295" s="135"/>
      <c r="HB295" s="135"/>
      <c r="HC295" s="135"/>
      <c r="HD295" s="135"/>
      <c r="HE295" s="135"/>
      <c r="HF295" s="135"/>
      <c r="HG295" s="135"/>
      <c r="HH295" s="135"/>
      <c r="HI295" s="135"/>
      <c r="HJ295" s="135"/>
      <c r="HK295" s="135"/>
      <c r="HL295" s="135"/>
      <c r="HM295" s="135"/>
      <c r="HN295" s="135"/>
      <c r="HO295" s="135"/>
      <c r="HP295" s="135"/>
      <c r="HQ295" s="135"/>
      <c r="HR295" s="135"/>
      <c r="HS295" s="135"/>
      <c r="HT295" s="135"/>
      <c r="HU295" s="135"/>
      <c r="HV295" s="135"/>
      <c r="HW295" s="135"/>
      <c r="HX295" s="135"/>
      <c r="HY295" s="135"/>
      <c r="HZ295" s="135"/>
      <c r="IA295" s="135"/>
      <c r="IB295" s="135"/>
      <c r="IC295" s="135"/>
      <c r="ID295" s="135"/>
      <c r="IE295" s="135"/>
      <c r="IF295" s="135"/>
      <c r="IG295" s="135"/>
      <c r="IH295" s="135"/>
      <c r="II295" s="135"/>
      <c r="IJ295" s="135"/>
      <c r="IK295" s="135"/>
      <c r="IL295" s="135"/>
      <c r="IM295" s="135"/>
      <c r="IN295" s="135"/>
      <c r="IO295" s="135"/>
      <c r="IP295" s="135"/>
      <c r="IQ295" s="135"/>
      <c r="IR295" s="135"/>
      <c r="IS295" s="135"/>
      <c r="IT295" s="135"/>
      <c r="IU295" s="135"/>
      <c r="IV295" s="135"/>
      <c r="IW295" s="135"/>
      <c r="IX295" s="135"/>
      <c r="IY295" s="135"/>
      <c r="IZ295" s="135"/>
      <c r="JA295" s="135"/>
      <c r="JB295" s="135"/>
      <c r="JC295" s="135"/>
      <c r="JD295" s="135"/>
      <c r="JE295" s="135"/>
      <c r="JF295" s="135"/>
      <c r="JG295" s="135"/>
      <c r="JH295" s="135"/>
      <c r="JI295" s="135"/>
      <c r="JJ295" s="135"/>
      <c r="JK295" s="135"/>
      <c r="JL295" s="135"/>
      <c r="JM295" s="135"/>
      <c r="JN295" s="135"/>
      <c r="JO295" s="135"/>
      <c r="JP295" s="135"/>
      <c r="JQ295" s="135"/>
      <c r="JR295" s="135"/>
      <c r="JS295" s="135"/>
      <c r="JT295" s="135"/>
      <c r="JU295" s="135"/>
      <c r="JV295" s="135"/>
      <c r="JW295" s="135"/>
      <c r="JX295" s="135"/>
      <c r="JY295" s="135"/>
      <c r="JZ295" s="135"/>
      <c r="KA295" s="135"/>
      <c r="KB295" s="135"/>
      <c r="KC295" s="135"/>
      <c r="KD295" s="135"/>
      <c r="KE295" s="135"/>
      <c r="KF295" s="135"/>
      <c r="KG295" s="135"/>
      <c r="KH295" s="135"/>
      <c r="KI295" s="135"/>
      <c r="KJ295" s="135"/>
      <c r="KK295" s="135"/>
      <c r="KL295" s="135"/>
      <c r="KM295" s="135"/>
      <c r="KN295" s="135"/>
      <c r="KO295" s="135"/>
      <c r="KP295" s="135"/>
      <c r="KQ295" s="135"/>
      <c r="KR295" s="135"/>
      <c r="KS295" s="135"/>
      <c r="KT295" s="135"/>
      <c r="KU295" s="135"/>
      <c r="KV295" s="135"/>
      <c r="KW295" s="135"/>
      <c r="KX295" s="135"/>
      <c r="KY295" s="135"/>
      <c r="KZ295" s="135"/>
      <c r="LA295" s="135"/>
      <c r="LB295" s="135"/>
      <c r="LC295" s="135"/>
      <c r="LD295" s="135"/>
      <c r="LE295" s="135"/>
      <c r="LF295" s="135"/>
      <c r="LG295" s="135"/>
      <c r="LH295" s="135"/>
      <c r="LI295" s="135"/>
      <c r="LJ295" s="135"/>
      <c r="LK295" s="135"/>
      <c r="LL295" s="135"/>
      <c r="LM295" s="135"/>
      <c r="LN295" s="135"/>
      <c r="LO295" s="135"/>
      <c r="LP295" s="135"/>
      <c r="LQ295" s="135"/>
      <c r="LR295" s="135"/>
      <c r="LS295" s="135"/>
      <c r="LT295" s="135"/>
      <c r="LU295" s="135"/>
      <c r="LV295" s="135"/>
      <c r="LW295" s="135"/>
      <c r="LX295" s="135"/>
      <c r="LY295" s="135"/>
      <c r="LZ295" s="135"/>
      <c r="MA295" s="135"/>
      <c r="MB295" s="135"/>
      <c r="MC295" s="135"/>
      <c r="MD295" s="135"/>
      <c r="ME295" s="135"/>
      <c r="MF295" s="135"/>
      <c r="MG295" s="135"/>
      <c r="MH295" s="135"/>
      <c r="MI295" s="135"/>
      <c r="MJ295" s="135"/>
      <c r="MK295" s="135"/>
      <c r="ML295" s="135"/>
      <c r="MM295" s="135"/>
      <c r="MN295" s="135"/>
      <c r="MO295" s="135"/>
      <c r="MP295" s="135"/>
      <c r="MQ295" s="135"/>
      <c r="MR295" s="135"/>
      <c r="MS295" s="135"/>
      <c r="MT295" s="135"/>
      <c r="MU295" s="135"/>
      <c r="MV295" s="135"/>
      <c r="MW295" s="135"/>
      <c r="MX295" s="135"/>
      <c r="MY295" s="135"/>
      <c r="MZ295" s="135"/>
      <c r="NA295" s="135"/>
      <c r="NB295" s="135"/>
      <c r="NC295" s="135"/>
      <c r="ND295" s="135"/>
      <c r="NE295" s="135"/>
      <c r="NF295" s="135"/>
      <c r="NG295" s="135"/>
      <c r="NH295" s="135"/>
      <c r="NI295" s="135"/>
      <c r="NJ295" s="135"/>
      <c r="NK295" s="135"/>
      <c r="NL295" s="135"/>
      <c r="NM295" s="135"/>
      <c r="NN295" s="135"/>
      <c r="NO295" s="135"/>
      <c r="NP295" s="135"/>
      <c r="NQ295" s="135"/>
      <c r="NR295" s="135"/>
      <c r="NS295" s="135"/>
      <c r="NT295" s="135"/>
      <c r="NU295" s="135"/>
      <c r="NV295" s="135"/>
      <c r="NW295" s="135"/>
      <c r="NX295" s="135"/>
      <c r="NY295" s="135"/>
      <c r="NZ295" s="135"/>
      <c r="OA295" s="135"/>
      <c r="OB295" s="135"/>
      <c r="OC295" s="135"/>
      <c r="OD295" s="135"/>
      <c r="OE295" s="135"/>
      <c r="OF295" s="135"/>
      <c r="OG295" s="135"/>
      <c r="OH295" s="135"/>
      <c r="OI295" s="135"/>
      <c r="OJ295" s="135"/>
      <c r="OK295" s="135"/>
      <c r="OL295" s="135"/>
      <c r="OM295" s="135"/>
      <c r="ON295" s="135"/>
      <c r="OO295" s="135"/>
      <c r="OP295" s="135"/>
      <c r="OQ295" s="135"/>
      <c r="OR295" s="135"/>
      <c r="OS295" s="135"/>
      <c r="OT295" s="135"/>
      <c r="OU295" s="135"/>
      <c r="OV295" s="135"/>
      <c r="OW295" s="135"/>
      <c r="OX295" s="135"/>
      <c r="OY295" s="135"/>
      <c r="OZ295" s="135"/>
      <c r="PA295" s="135"/>
      <c r="PB295" s="135"/>
      <c r="PC295" s="135"/>
      <c r="PD295" s="135"/>
      <c r="PE295" s="135"/>
      <c r="PF295" s="135"/>
      <c r="PG295" s="135"/>
      <c r="PH295" s="135"/>
      <c r="PI295" s="135"/>
      <c r="PJ295" s="135"/>
      <c r="PK295" s="135"/>
      <c r="PL295" s="135"/>
      <c r="PM295" s="135"/>
      <c r="PN295" s="135"/>
      <c r="PO295" s="135"/>
      <c r="PP295" s="135"/>
      <c r="PQ295" s="135"/>
      <c r="PR295" s="135"/>
      <c r="PS295" s="135"/>
      <c r="PT295" s="135"/>
      <c r="PU295" s="135"/>
      <c r="PV295" s="135"/>
      <c r="PW295" s="135"/>
      <c r="PX295" s="135"/>
      <c r="PY295" s="135"/>
      <c r="PZ295" s="135"/>
      <c r="QA295" s="135"/>
      <c r="QB295" s="135"/>
      <c r="QC295" s="135"/>
      <c r="QD295" s="135"/>
      <c r="QE295" s="135"/>
      <c r="QF295" s="135"/>
      <c r="QG295" s="135"/>
      <c r="QH295" s="135"/>
      <c r="QI295" s="135"/>
      <c r="QJ295" s="135"/>
      <c r="QK295" s="135"/>
      <c r="QL295" s="135"/>
      <c r="QM295" s="135"/>
      <c r="QN295" s="135"/>
      <c r="QO295" s="135"/>
      <c r="QP295" s="135"/>
      <c r="QQ295" s="135"/>
      <c r="QR295" s="135"/>
      <c r="QS295" s="135"/>
      <c r="QT295" s="135"/>
      <c r="QU295" s="135"/>
      <c r="QV295" s="135"/>
      <c r="QW295" s="135"/>
      <c r="QX295" s="135"/>
      <c r="QY295" s="135"/>
      <c r="QZ295" s="135"/>
      <c r="RA295" s="135"/>
      <c r="RB295" s="135"/>
      <c r="RC295" s="135"/>
      <c r="RD295" s="135"/>
      <c r="RE295" s="135"/>
      <c r="RF295" s="135"/>
      <c r="RG295" s="135"/>
      <c r="RH295" s="135"/>
      <c r="RI295" s="135"/>
      <c r="RJ295" s="135"/>
      <c r="RK295" s="135"/>
      <c r="RL295" s="135"/>
      <c r="RM295" s="135"/>
      <c r="RN295" s="135"/>
      <c r="RO295" s="135"/>
      <c r="RP295" s="135"/>
      <c r="RQ295" s="135"/>
      <c r="RR295" s="135"/>
      <c r="RS295" s="135"/>
      <c r="RT295" s="135"/>
      <c r="RU295" s="135"/>
      <c r="RV295" s="135"/>
      <c r="RW295" s="135"/>
      <c r="RX295" s="135"/>
      <c r="RY295" s="135"/>
      <c r="RZ295" s="135"/>
      <c r="SA295" s="135"/>
      <c r="SB295" s="135"/>
      <c r="SC295" s="135"/>
      <c r="SD295" s="135"/>
      <c r="SE295" s="135"/>
      <c r="SF295" s="135"/>
      <c r="SG295" s="135"/>
      <c r="SH295" s="135"/>
      <c r="SI295" s="135"/>
      <c r="SJ295" s="135"/>
      <c r="SK295" s="135"/>
      <c r="SL295" s="135"/>
      <c r="SM295" s="135"/>
      <c r="SN295" s="135"/>
      <c r="SO295" s="135"/>
      <c r="SP295" s="135"/>
      <c r="SQ295" s="135"/>
      <c r="SR295" s="135"/>
      <c r="SS295" s="135"/>
      <c r="ST295" s="135"/>
      <c r="SU295" s="135"/>
      <c r="SV295" s="135"/>
      <c r="SW295" s="135"/>
      <c r="SX295" s="135"/>
      <c r="SY295" s="135"/>
      <c r="SZ295" s="135"/>
      <c r="TA295" s="135"/>
      <c r="TB295" s="135"/>
      <c r="TC295" s="135"/>
      <c r="TD295" s="135"/>
      <c r="TE295" s="135"/>
      <c r="TF295" s="135"/>
      <c r="TG295" s="135"/>
      <c r="TH295" s="135"/>
      <c r="TI295" s="135"/>
      <c r="TJ295" s="135"/>
      <c r="TK295" s="135"/>
      <c r="TL295" s="135"/>
      <c r="TM295" s="135"/>
      <c r="TN295" s="135"/>
      <c r="TO295" s="135"/>
      <c r="TP295" s="135"/>
      <c r="TQ295" s="135"/>
      <c r="TR295" s="135"/>
      <c r="TS295" s="135"/>
      <c r="TT295" s="135"/>
      <c r="TU295" s="135"/>
      <c r="TV295" s="135"/>
      <c r="TW295" s="135"/>
      <c r="TX295" s="135"/>
      <c r="TY295" s="135"/>
      <c r="TZ295" s="135"/>
      <c r="UA295" s="135"/>
      <c r="UB295" s="135"/>
      <c r="UC295" s="135"/>
      <c r="UD295" s="135"/>
      <c r="UE295" s="135"/>
      <c r="UF295" s="135"/>
      <c r="UG295" s="135"/>
      <c r="UH295" s="135"/>
      <c r="UI295" s="135"/>
      <c r="UJ295" s="135"/>
      <c r="UK295" s="135"/>
      <c r="UL295" s="135"/>
      <c r="UM295" s="135"/>
      <c r="UN295" s="135"/>
      <c r="UO295" s="135"/>
      <c r="UP295" s="135"/>
      <c r="UQ295" s="135"/>
      <c r="UR295" s="135"/>
      <c r="US295" s="135"/>
      <c r="UT295" s="135"/>
      <c r="UU295" s="135"/>
      <c r="UV295" s="135"/>
      <c r="UW295" s="135"/>
      <c r="UX295" s="135"/>
      <c r="UY295" s="135"/>
      <c r="UZ295" s="135"/>
      <c r="VA295" s="135"/>
      <c r="VB295" s="135"/>
      <c r="VC295" s="135"/>
      <c r="VD295" s="135"/>
      <c r="VE295" s="135"/>
      <c r="VF295" s="135"/>
      <c r="VG295" s="135"/>
      <c r="VH295" s="135"/>
      <c r="VI295" s="135"/>
      <c r="VJ295" s="135"/>
      <c r="VK295" s="135"/>
      <c r="VL295" s="135"/>
      <c r="VM295" s="135"/>
      <c r="VN295" s="135"/>
      <c r="VO295" s="135"/>
      <c r="VP295" s="135"/>
      <c r="VQ295" s="135"/>
      <c r="VR295" s="135"/>
      <c r="VS295" s="135"/>
      <c r="VT295" s="135"/>
      <c r="VU295" s="135"/>
      <c r="VV295" s="135"/>
      <c r="VW295" s="135"/>
      <c r="VX295" s="135"/>
      <c r="VY295" s="135"/>
      <c r="VZ295" s="135"/>
      <c r="WA295" s="135"/>
      <c r="WB295" s="135"/>
      <c r="WC295" s="135"/>
      <c r="WD295" s="135"/>
      <c r="WE295" s="135"/>
      <c r="WF295" s="135"/>
      <c r="WG295" s="135"/>
      <c r="WH295" s="135"/>
      <c r="WI295" s="135"/>
      <c r="WJ295" s="135"/>
      <c r="WK295" s="135"/>
      <c r="WL295" s="135"/>
      <c r="WM295" s="135"/>
      <c r="WN295" s="135"/>
      <c r="WO295" s="135"/>
      <c r="WP295" s="135"/>
      <c r="WQ295" s="135"/>
      <c r="WR295" s="135"/>
      <c r="WS295" s="135"/>
      <c r="WT295" s="135"/>
      <c r="WU295" s="135"/>
      <c r="WV295" s="135"/>
      <c r="WW295" s="135"/>
      <c r="WX295" s="135"/>
      <c r="WY295" s="135"/>
      <c r="WZ295" s="135"/>
      <c r="XA295" s="135"/>
      <c r="XB295" s="135"/>
      <c r="XC295" s="135"/>
      <c r="XD295" s="135"/>
      <c r="XE295" s="135"/>
      <c r="XF295" s="135"/>
      <c r="XG295" s="135"/>
      <c r="XH295" s="135"/>
      <c r="XI295" s="135"/>
      <c r="XJ295" s="135"/>
      <c r="XK295" s="135"/>
      <c r="XL295" s="135"/>
      <c r="XM295" s="135"/>
      <c r="XN295" s="135"/>
      <c r="XO295" s="135"/>
      <c r="XP295" s="135"/>
      <c r="XQ295" s="135"/>
      <c r="XR295" s="135"/>
      <c r="XS295" s="135"/>
      <c r="XT295" s="135"/>
      <c r="XU295" s="135"/>
      <c r="XV295" s="135"/>
      <c r="XW295" s="135"/>
      <c r="XX295" s="135"/>
      <c r="XY295" s="135"/>
      <c r="XZ295" s="135"/>
      <c r="YA295" s="135"/>
      <c r="YB295" s="135"/>
      <c r="YC295" s="135"/>
      <c r="YD295" s="135"/>
      <c r="YE295" s="135"/>
      <c r="YF295" s="135"/>
      <c r="YG295" s="135"/>
      <c r="YH295" s="135"/>
      <c r="YI295" s="135"/>
      <c r="YJ295" s="135"/>
      <c r="YK295" s="135"/>
      <c r="YL295" s="135"/>
      <c r="YM295" s="135"/>
      <c r="YN295" s="135"/>
      <c r="YO295" s="135"/>
      <c r="YP295" s="135"/>
      <c r="YQ295" s="135"/>
      <c r="YR295" s="135"/>
      <c r="YS295" s="135"/>
      <c r="YT295" s="135"/>
      <c r="YU295" s="135"/>
      <c r="YV295" s="135"/>
      <c r="YW295" s="135"/>
      <c r="YX295" s="135"/>
      <c r="YY295" s="135"/>
      <c r="YZ295" s="135"/>
      <c r="ZA295" s="135"/>
      <c r="ZB295" s="135"/>
      <c r="ZC295" s="135"/>
      <c r="ZD295" s="135"/>
      <c r="ZE295" s="135"/>
      <c r="ZF295" s="135"/>
      <c r="ZG295" s="135"/>
      <c r="ZH295" s="135"/>
      <c r="ZI295" s="135"/>
      <c r="ZJ295" s="135"/>
      <c r="ZK295" s="135"/>
      <c r="ZL295" s="135"/>
      <c r="ZM295" s="135"/>
      <c r="ZN295" s="135"/>
      <c r="ZO295" s="135"/>
      <c r="ZP295" s="135"/>
      <c r="ZQ295" s="135"/>
      <c r="ZR295" s="135"/>
      <c r="ZS295" s="135"/>
      <c r="ZT295" s="135"/>
      <c r="ZU295" s="135"/>
      <c r="ZV295" s="135"/>
      <c r="ZW295" s="135"/>
      <c r="ZX295" s="135"/>
      <c r="ZY295" s="135"/>
      <c r="ZZ295" s="135"/>
      <c r="AAA295" s="135"/>
      <c r="AAB295" s="135"/>
      <c r="AAC295" s="135"/>
      <c r="AAD295" s="135"/>
      <c r="AAE295" s="135"/>
      <c r="AAF295" s="135"/>
      <c r="AAG295" s="135"/>
      <c r="AAH295" s="135"/>
      <c r="AAI295" s="135"/>
      <c r="AAJ295" s="135"/>
      <c r="AAK295" s="135"/>
      <c r="AAL295" s="135"/>
      <c r="AAM295" s="135"/>
      <c r="AAN295" s="135"/>
      <c r="AAO295" s="135"/>
      <c r="AAP295" s="135"/>
      <c r="AAQ295" s="135"/>
      <c r="AAR295" s="135"/>
      <c r="AAS295" s="135"/>
      <c r="AAT295" s="135"/>
      <c r="AAU295" s="135"/>
      <c r="AAV295" s="135"/>
      <c r="AAW295" s="135"/>
      <c r="AAX295" s="135"/>
      <c r="AAY295" s="135"/>
      <c r="AAZ295" s="135"/>
      <c r="ABA295" s="135"/>
      <c r="ABB295" s="135"/>
      <c r="ABC295" s="135"/>
      <c r="ABD295" s="135"/>
      <c r="ABE295" s="135"/>
      <c r="ABF295" s="135"/>
      <c r="ABG295" s="135"/>
      <c r="ABH295" s="135"/>
      <c r="ABI295" s="135"/>
      <c r="ABJ295" s="135"/>
      <c r="ABK295" s="135"/>
      <c r="ABL295" s="135"/>
      <c r="ABM295" s="135"/>
      <c r="ABN295" s="135"/>
      <c r="ABO295" s="135"/>
      <c r="ABP295" s="135"/>
      <c r="ABQ295" s="135"/>
      <c r="ABR295" s="135"/>
      <c r="ABS295" s="135"/>
      <c r="ABT295" s="135"/>
      <c r="ABU295" s="135"/>
      <c r="ABV295" s="135"/>
      <c r="ABW295" s="135"/>
      <c r="ABX295" s="135"/>
      <c r="ABY295" s="135"/>
      <c r="ABZ295" s="135"/>
      <c r="ACA295" s="135"/>
      <c r="ACB295" s="135"/>
      <c r="ACC295" s="135"/>
      <c r="ACD295" s="135"/>
      <c r="ACE295" s="135"/>
      <c r="ACF295" s="135"/>
      <c r="ACG295" s="135"/>
      <c r="ACH295" s="135"/>
      <c r="ACI295" s="135"/>
      <c r="ACJ295" s="135"/>
      <c r="ACK295" s="135"/>
      <c r="ACL295" s="135"/>
      <c r="ACM295" s="135"/>
      <c r="ACN295" s="135"/>
      <c r="ACO295" s="135"/>
      <c r="ACP295" s="135"/>
      <c r="ACQ295" s="135"/>
      <c r="ACR295" s="135"/>
      <c r="ACS295" s="135"/>
      <c r="ACT295" s="135"/>
      <c r="ACU295" s="135"/>
      <c r="ACV295" s="135"/>
      <c r="ACW295" s="135"/>
      <c r="ACX295" s="135"/>
      <c r="ACY295" s="135"/>
      <c r="ACZ295" s="135"/>
      <c r="ADA295" s="135"/>
      <c r="ADB295" s="135"/>
      <c r="ADC295" s="135"/>
      <c r="ADD295" s="135"/>
      <c r="ADE295" s="135"/>
      <c r="ADF295" s="135"/>
      <c r="ADG295" s="135"/>
      <c r="ADH295" s="135"/>
      <c r="ADI295" s="135"/>
      <c r="ADJ295" s="135"/>
      <c r="ADK295" s="135"/>
      <c r="ADL295" s="135"/>
      <c r="ADM295" s="135"/>
      <c r="ADN295" s="135"/>
      <c r="ADO295" s="135"/>
      <c r="ADP295" s="135"/>
      <c r="ADQ295" s="135"/>
      <c r="ADR295" s="135"/>
      <c r="ADS295" s="135"/>
      <c r="ADT295" s="135"/>
      <c r="ADU295" s="135"/>
      <c r="ADV295" s="135"/>
      <c r="ADW295" s="135"/>
      <c r="ADX295" s="135"/>
      <c r="ADY295" s="135"/>
      <c r="ADZ295" s="135"/>
      <c r="AEA295" s="135"/>
      <c r="AEB295" s="135"/>
      <c r="AEC295" s="135"/>
      <c r="AED295" s="135"/>
      <c r="AEE295" s="135"/>
      <c r="AEF295" s="135"/>
      <c r="AEG295" s="135"/>
      <c r="AEH295" s="135"/>
      <c r="AEI295" s="135"/>
      <c r="AEJ295" s="135"/>
      <c r="AEK295" s="135"/>
      <c r="AEL295" s="135"/>
      <c r="AEM295" s="135"/>
      <c r="AEN295" s="135"/>
      <c r="AEO295" s="135"/>
      <c r="AEP295" s="135"/>
      <c r="AEQ295" s="135"/>
      <c r="AER295" s="135"/>
      <c r="AES295" s="135"/>
      <c r="AET295" s="135"/>
      <c r="AEU295" s="135"/>
      <c r="AEV295" s="135"/>
      <c r="AEW295" s="135"/>
      <c r="AEX295" s="135"/>
      <c r="AEY295" s="135"/>
      <c r="AEZ295" s="135"/>
      <c r="AFA295" s="135"/>
      <c r="AFB295" s="135"/>
      <c r="AFC295" s="135"/>
      <c r="AFD295" s="135"/>
      <c r="AFE295" s="135"/>
      <c r="AFF295" s="135"/>
      <c r="AFG295" s="135"/>
      <c r="AFH295" s="135"/>
      <c r="AFI295" s="135"/>
      <c r="AFJ295" s="135"/>
      <c r="AFK295" s="135"/>
      <c r="AFL295" s="135"/>
      <c r="AFM295" s="135"/>
      <c r="AFN295" s="135"/>
      <c r="AFO295" s="135"/>
      <c r="AFP295" s="135"/>
      <c r="AFQ295" s="135"/>
      <c r="AFR295" s="135"/>
      <c r="AFS295" s="135"/>
      <c r="AFT295" s="135"/>
      <c r="AFU295" s="135"/>
      <c r="AFV295" s="135"/>
      <c r="AFW295" s="135"/>
      <c r="AFX295" s="135"/>
      <c r="AFY295" s="135"/>
      <c r="AFZ295" s="135"/>
      <c r="AGA295" s="135"/>
      <c r="AGB295" s="135"/>
      <c r="AGC295" s="135"/>
      <c r="AGD295" s="135"/>
      <c r="AGE295" s="135"/>
      <c r="AGF295" s="135"/>
      <c r="AGG295" s="135"/>
      <c r="AGH295" s="135"/>
      <c r="AGI295" s="135"/>
      <c r="AGJ295" s="135"/>
      <c r="AGK295" s="135"/>
      <c r="AGL295" s="135"/>
      <c r="AGM295" s="135"/>
      <c r="AGN295" s="135"/>
      <c r="AGO295" s="135"/>
      <c r="AGP295" s="135"/>
      <c r="AGQ295" s="135"/>
      <c r="AGR295" s="135"/>
      <c r="AGS295" s="135"/>
      <c r="AGT295" s="135"/>
      <c r="AGU295" s="135"/>
      <c r="AGV295" s="135"/>
      <c r="AGW295" s="135"/>
      <c r="AGX295" s="135"/>
      <c r="AGY295" s="135"/>
      <c r="AGZ295" s="135"/>
      <c r="AHA295" s="135"/>
      <c r="AHB295" s="135"/>
      <c r="AHC295" s="135"/>
      <c r="AHD295" s="135"/>
      <c r="AHE295" s="135"/>
      <c r="AHF295" s="135"/>
      <c r="AHG295" s="135"/>
      <c r="AHH295" s="135"/>
      <c r="AHI295" s="135"/>
      <c r="AHJ295" s="135"/>
      <c r="AHK295" s="135"/>
      <c r="AHL295" s="135"/>
      <c r="AHM295" s="135"/>
      <c r="AHN295" s="135"/>
      <c r="AHO295" s="135"/>
      <c r="AHP295" s="135"/>
      <c r="AHQ295" s="135"/>
      <c r="AHR295" s="135"/>
      <c r="AHS295" s="135"/>
      <c r="AHT295" s="135"/>
      <c r="AHU295" s="135"/>
      <c r="AHV295" s="135"/>
      <c r="AHW295" s="135"/>
      <c r="AHX295" s="135"/>
      <c r="AHY295" s="135"/>
      <c r="AHZ295" s="135"/>
      <c r="AIA295" s="135"/>
      <c r="AIB295" s="135"/>
      <c r="AIC295" s="135"/>
      <c r="AID295" s="135"/>
      <c r="AIE295" s="135"/>
      <c r="AIF295" s="135"/>
      <c r="AIG295" s="135"/>
      <c r="AIH295" s="135"/>
      <c r="AII295" s="135"/>
      <c r="AIJ295" s="135"/>
      <c r="AIK295" s="135"/>
      <c r="AIL295" s="135"/>
      <c r="AIM295" s="135"/>
      <c r="AIN295" s="135"/>
      <c r="AIO295" s="135"/>
      <c r="AIP295" s="135"/>
      <c r="AIQ295" s="135"/>
      <c r="AIR295" s="135"/>
      <c r="AIS295" s="135"/>
      <c r="AIT295" s="135"/>
      <c r="AIU295" s="135"/>
      <c r="AIV295" s="135"/>
      <c r="AIW295" s="135"/>
      <c r="AIX295" s="135"/>
      <c r="AIY295" s="135"/>
      <c r="AIZ295" s="135"/>
      <c r="AJA295" s="135"/>
      <c r="AJB295" s="135"/>
      <c r="AJC295" s="135"/>
      <c r="AJD295" s="135"/>
      <c r="AJE295" s="135"/>
      <c r="AJF295" s="135"/>
      <c r="AJG295" s="135"/>
      <c r="AJH295" s="135"/>
      <c r="AJI295" s="135"/>
      <c r="AJJ295" s="135"/>
      <c r="AJK295" s="135"/>
      <c r="AJL295" s="135"/>
      <c r="AJM295" s="135"/>
      <c r="AJN295" s="135"/>
      <c r="AJO295" s="135"/>
      <c r="AJP295" s="135"/>
      <c r="AJQ295" s="135"/>
      <c r="AJR295" s="135"/>
      <c r="AJS295" s="135"/>
      <c r="AJT295" s="135"/>
      <c r="AJU295" s="135"/>
      <c r="AJV295" s="135"/>
      <c r="AJW295" s="135"/>
      <c r="AJX295" s="135"/>
      <c r="AJY295" s="135"/>
      <c r="AJZ295" s="135"/>
      <c r="AKA295" s="135"/>
      <c r="AKB295" s="135"/>
      <c r="AKC295" s="135"/>
      <c r="AKD295" s="135"/>
      <c r="AKE295" s="135"/>
      <c r="AKF295" s="135"/>
      <c r="AKG295" s="135"/>
      <c r="AKH295" s="135"/>
      <c r="AKI295" s="135"/>
      <c r="AKJ295" s="135"/>
      <c r="AKK295" s="135"/>
      <c r="AKL295" s="135"/>
      <c r="AKM295" s="135"/>
      <c r="AKN295" s="135"/>
      <c r="AKO295" s="135"/>
      <c r="AKP295" s="135"/>
      <c r="AKQ295" s="135"/>
      <c r="AKR295" s="135"/>
      <c r="AKS295" s="135"/>
      <c r="AKT295" s="135"/>
      <c r="AKU295" s="135"/>
      <c r="AKV295" s="135"/>
      <c r="AKW295" s="135"/>
      <c r="AKX295" s="135"/>
      <c r="AKY295" s="135"/>
      <c r="AKZ295" s="135"/>
      <c r="ALA295" s="135"/>
      <c r="ALB295" s="135"/>
      <c r="ALC295" s="135"/>
      <c r="ALD295" s="135"/>
      <c r="ALE295" s="135"/>
      <c r="ALF295" s="135"/>
      <c r="ALG295" s="135"/>
      <c r="ALH295" s="135"/>
      <c r="ALI295" s="135"/>
      <c r="ALJ295" s="135"/>
      <c r="ALK295" s="135"/>
      <c r="ALL295" s="135"/>
      <c r="ALM295" s="135"/>
      <c r="ALN295" s="135"/>
      <c r="ALO295" s="135"/>
      <c r="ALP295" s="135"/>
      <c r="ALQ295" s="135"/>
      <c r="ALR295" s="135"/>
      <c r="ALS295" s="135"/>
      <c r="ALT295" s="135"/>
      <c r="ALU295" s="135"/>
      <c r="ALV295" s="135"/>
      <c r="ALW295" s="135"/>
      <c r="ALX295" s="135"/>
      <c r="ALY295" s="135"/>
      <c r="ALZ295" s="135"/>
      <c r="AMA295" s="135"/>
      <c r="AMB295" s="135"/>
      <c r="AMC295" s="135"/>
      <c r="AMD295" s="135"/>
      <c r="AME295" s="135"/>
      <c r="AMF295" s="135"/>
      <c r="AMG295" s="135"/>
      <c r="AMH295" s="135"/>
      <c r="AMI295" s="135"/>
      <c r="AMJ295" s="135"/>
      <c r="AMK295" s="135"/>
      <c r="AML295" s="135"/>
      <c r="AMM295" s="135"/>
      <c r="AMN295" s="135"/>
      <c r="AMO295" s="135"/>
      <c r="AMP295" s="135"/>
      <c r="AMQ295" s="135"/>
      <c r="AMR295" s="135"/>
      <c r="AMS295" s="135"/>
      <c r="AMT295" s="135"/>
      <c r="AMU295" s="135"/>
      <c r="AMV295" s="135"/>
      <c r="AMW295" s="135"/>
      <c r="AMX295" s="135"/>
      <c r="AMY295" s="135"/>
      <c r="AMZ295" s="135"/>
      <c r="ANA295" s="135"/>
      <c r="ANB295" s="135"/>
      <c r="ANC295" s="135"/>
      <c r="AND295" s="135"/>
      <c r="ANE295" s="135"/>
      <c r="ANF295" s="135"/>
      <c r="ANG295" s="135"/>
      <c r="ANH295" s="135"/>
      <c r="ANI295" s="135"/>
      <c r="ANJ295" s="135"/>
      <c r="ANK295" s="135"/>
      <c r="ANL295" s="135"/>
      <c r="ANM295" s="135"/>
      <c r="ANN295" s="135"/>
      <c r="ANO295" s="135"/>
      <c r="ANP295" s="135"/>
      <c r="ANQ295" s="135"/>
      <c r="ANR295" s="135"/>
      <c r="ANS295" s="135"/>
      <c r="ANT295" s="135"/>
      <c r="ANU295" s="135"/>
      <c r="ANV295" s="135"/>
      <c r="ANW295" s="135"/>
      <c r="ANX295" s="135"/>
      <c r="ANY295" s="135"/>
      <c r="ANZ295" s="135"/>
      <c r="AOA295" s="135"/>
      <c r="AOB295" s="135"/>
      <c r="AOC295" s="135"/>
      <c r="AOD295" s="135"/>
      <c r="AOE295" s="135"/>
      <c r="AOF295" s="135"/>
      <c r="AOG295" s="135"/>
      <c r="AOH295" s="135"/>
      <c r="AOI295" s="135"/>
      <c r="AOJ295" s="135"/>
      <c r="AOK295" s="135"/>
      <c r="AOL295" s="135"/>
      <c r="AOM295" s="135"/>
      <c r="AON295" s="135"/>
      <c r="AOO295" s="135"/>
      <c r="AOP295" s="135"/>
      <c r="AOQ295" s="135"/>
      <c r="AOR295" s="135"/>
      <c r="AOS295" s="135"/>
      <c r="AOT295" s="135"/>
      <c r="AOU295" s="135"/>
      <c r="AOV295" s="135"/>
      <c r="AOW295" s="135"/>
      <c r="AOX295" s="135"/>
      <c r="AOY295" s="135"/>
      <c r="AOZ295" s="135"/>
      <c r="APA295" s="135"/>
      <c r="APB295" s="135"/>
      <c r="APC295" s="135"/>
      <c r="APD295" s="135"/>
      <c r="APE295" s="135"/>
      <c r="APF295" s="135"/>
      <c r="APG295" s="135"/>
      <c r="APH295" s="135"/>
      <c r="API295" s="135"/>
      <c r="APJ295" s="135"/>
      <c r="APK295" s="135"/>
      <c r="APL295" s="135"/>
      <c r="APM295" s="135"/>
      <c r="APN295" s="135"/>
      <c r="APO295" s="135"/>
      <c r="APP295" s="135"/>
      <c r="APQ295" s="135"/>
      <c r="APR295" s="135"/>
      <c r="APS295" s="135"/>
      <c r="APT295" s="135"/>
      <c r="APU295" s="135"/>
      <c r="APV295" s="135"/>
      <c r="APW295" s="135"/>
      <c r="APX295" s="135"/>
      <c r="APY295" s="135"/>
      <c r="APZ295" s="135"/>
      <c r="AQA295" s="135"/>
      <c r="AQB295" s="135"/>
      <c r="AQC295" s="135"/>
      <c r="AQD295" s="135"/>
      <c r="AQE295" s="135"/>
      <c r="AQF295" s="135"/>
      <c r="AQG295" s="135"/>
      <c r="AQH295" s="135"/>
      <c r="AQI295" s="135"/>
      <c r="AQJ295" s="135"/>
      <c r="AQK295" s="135"/>
      <c r="AQL295" s="135"/>
      <c r="AQM295" s="135"/>
      <c r="AQN295" s="135"/>
      <c r="AQO295" s="135"/>
      <c r="AQP295" s="135"/>
      <c r="AQQ295" s="135"/>
      <c r="AQR295" s="135"/>
      <c r="AQS295" s="135"/>
      <c r="AQT295" s="135"/>
      <c r="AQU295" s="135"/>
      <c r="AQV295" s="135"/>
      <c r="AQW295" s="135"/>
      <c r="AQX295" s="135"/>
      <c r="AQY295" s="135"/>
      <c r="AQZ295" s="135"/>
      <c r="ARA295" s="135"/>
      <c r="ARB295" s="135"/>
      <c r="ARC295" s="135"/>
      <c r="ARD295" s="135"/>
      <c r="ARE295" s="135"/>
      <c r="ARF295" s="135"/>
      <c r="ARG295" s="135"/>
      <c r="ARH295" s="135"/>
      <c r="ARI295" s="135"/>
      <c r="ARJ295" s="135"/>
      <c r="ARK295" s="135"/>
      <c r="ARL295" s="135"/>
      <c r="ARM295" s="135"/>
      <c r="ARN295" s="135"/>
      <c r="ARO295" s="135"/>
      <c r="ARP295" s="135"/>
      <c r="ARQ295" s="135"/>
      <c r="ARR295" s="135"/>
      <c r="ARS295" s="135"/>
      <c r="ART295" s="135"/>
      <c r="ARU295" s="135"/>
      <c r="ARV295" s="135"/>
      <c r="ARW295" s="135"/>
      <c r="ARX295" s="135"/>
      <c r="ARY295" s="135"/>
      <c r="ARZ295" s="135"/>
      <c r="ASA295" s="135"/>
      <c r="ASB295" s="135"/>
      <c r="ASC295" s="135"/>
      <c r="ASD295" s="135"/>
      <c r="ASE295" s="135"/>
      <c r="ASF295" s="135"/>
      <c r="ASG295" s="135"/>
      <c r="ASH295" s="135"/>
      <c r="ASI295" s="135"/>
      <c r="ASJ295" s="135"/>
      <c r="ASK295" s="135"/>
      <c r="ASL295" s="135"/>
      <c r="ASM295" s="135"/>
      <c r="ASN295" s="135"/>
      <c r="ASO295" s="135"/>
      <c r="ASP295" s="135"/>
      <c r="ASQ295" s="135"/>
      <c r="ASR295" s="135"/>
      <c r="ASS295" s="135"/>
      <c r="AST295" s="135"/>
      <c r="ASU295" s="135"/>
      <c r="ASV295" s="135"/>
      <c r="ASW295" s="135"/>
      <c r="ASX295" s="135"/>
      <c r="ASY295" s="135"/>
      <c r="ASZ295" s="135"/>
      <c r="ATA295" s="135"/>
      <c r="ATB295" s="135"/>
      <c r="ATC295" s="135"/>
      <c r="ATD295" s="135"/>
      <c r="ATE295" s="135"/>
      <c r="ATF295" s="135"/>
      <c r="ATG295" s="135"/>
      <c r="ATH295" s="135"/>
      <c r="ATI295" s="135"/>
      <c r="ATJ295" s="135"/>
      <c r="ATK295" s="135"/>
      <c r="ATL295" s="135"/>
      <c r="ATM295" s="135"/>
      <c r="ATN295" s="135"/>
      <c r="ATO295" s="135"/>
      <c r="ATP295" s="135"/>
      <c r="ATQ295" s="135"/>
      <c r="ATR295" s="135"/>
      <c r="ATS295" s="135"/>
      <c r="ATT295" s="135"/>
      <c r="ATU295" s="135"/>
      <c r="ATV295" s="135"/>
      <c r="ATW295" s="135"/>
      <c r="ATX295" s="135"/>
      <c r="ATY295" s="135"/>
      <c r="ATZ295" s="135"/>
      <c r="AUA295" s="135"/>
      <c r="AUB295" s="135"/>
      <c r="AUC295" s="135"/>
      <c r="AUD295" s="135"/>
      <c r="AUE295" s="135"/>
      <c r="AUF295" s="135"/>
      <c r="AUG295" s="135"/>
      <c r="AUH295" s="135"/>
      <c r="AUI295" s="135"/>
      <c r="AUJ295" s="135"/>
      <c r="AUK295" s="135"/>
      <c r="AUL295" s="135"/>
      <c r="AUM295" s="135"/>
      <c r="AUN295" s="135"/>
      <c r="AUO295" s="135"/>
      <c r="AUP295" s="135"/>
      <c r="AUQ295" s="135"/>
      <c r="AUR295" s="135"/>
      <c r="AUS295" s="135"/>
      <c r="AUT295" s="135"/>
      <c r="AUU295" s="135"/>
      <c r="AUV295" s="135"/>
      <c r="AUW295" s="135"/>
      <c r="AUX295" s="135"/>
      <c r="AUY295" s="135"/>
      <c r="AUZ295" s="135"/>
      <c r="AVA295" s="135"/>
      <c r="AVB295" s="135"/>
      <c r="AVC295" s="135"/>
      <c r="AVD295" s="135"/>
      <c r="AVE295" s="135"/>
      <c r="AVF295" s="135"/>
      <c r="AVG295" s="135"/>
      <c r="AVH295" s="135"/>
      <c r="AVI295" s="135"/>
      <c r="AVJ295" s="135"/>
      <c r="AVK295" s="135"/>
      <c r="AVL295" s="135"/>
      <c r="AVM295" s="135"/>
      <c r="AVN295" s="135"/>
      <c r="AVO295" s="135"/>
      <c r="AVP295" s="135"/>
      <c r="AVQ295" s="135"/>
      <c r="AVR295" s="135"/>
      <c r="AVS295" s="135"/>
      <c r="AVT295" s="135"/>
      <c r="AVU295" s="135"/>
      <c r="AVV295" s="135"/>
      <c r="AVW295" s="135"/>
      <c r="AVX295" s="135"/>
      <c r="AVY295" s="135"/>
      <c r="AVZ295" s="135"/>
      <c r="AWA295" s="135"/>
      <c r="AWB295" s="135"/>
      <c r="AWC295" s="135"/>
      <c r="AWD295" s="135"/>
      <c r="AWE295" s="135"/>
      <c r="AWF295" s="135"/>
      <c r="AWG295" s="135"/>
      <c r="AWH295" s="135"/>
      <c r="AWI295" s="135"/>
      <c r="AWJ295" s="135"/>
      <c r="AWK295" s="135"/>
      <c r="AWL295" s="135"/>
      <c r="AWM295" s="135"/>
      <c r="AWN295" s="135"/>
      <c r="AWO295" s="135"/>
      <c r="AWP295" s="135"/>
      <c r="AWQ295" s="135"/>
      <c r="AWR295" s="135"/>
      <c r="AWS295" s="135"/>
      <c r="AWT295" s="135"/>
      <c r="AWU295" s="135"/>
      <c r="AWV295" s="135"/>
      <c r="AWW295" s="135"/>
      <c r="AWX295" s="135"/>
      <c r="AWY295" s="135"/>
      <c r="AWZ295" s="135"/>
      <c r="AXA295" s="135"/>
      <c r="AXB295" s="135"/>
      <c r="AXC295" s="135"/>
      <c r="AXD295" s="135"/>
      <c r="AXE295" s="135"/>
      <c r="AXF295" s="135"/>
      <c r="AXG295" s="135"/>
      <c r="AXH295" s="135"/>
      <c r="AXI295" s="135"/>
      <c r="AXJ295" s="135"/>
      <c r="AXK295" s="135"/>
      <c r="AXL295" s="135"/>
      <c r="AXM295" s="135"/>
      <c r="AXN295" s="135"/>
      <c r="AXO295" s="135"/>
      <c r="AXP295" s="135"/>
      <c r="AXQ295" s="135"/>
      <c r="AXR295" s="135"/>
      <c r="AXS295" s="135"/>
      <c r="AXT295" s="135"/>
      <c r="AXU295" s="135"/>
      <c r="AXV295" s="135"/>
      <c r="AXW295" s="135"/>
      <c r="AXX295" s="135"/>
      <c r="AXY295" s="135"/>
      <c r="AXZ295" s="135"/>
      <c r="AYA295" s="135"/>
      <c r="AYB295" s="135"/>
      <c r="AYC295" s="135"/>
      <c r="AYD295" s="135"/>
      <c r="AYE295" s="135"/>
      <c r="AYF295" s="135"/>
      <c r="AYG295" s="135"/>
      <c r="AYH295" s="135"/>
      <c r="AYI295" s="135"/>
      <c r="AYJ295" s="135"/>
      <c r="AYK295" s="135"/>
      <c r="AYL295" s="135"/>
      <c r="AYM295" s="135"/>
      <c r="AYN295" s="135"/>
      <c r="AYO295" s="135"/>
      <c r="AYP295" s="135"/>
      <c r="AYQ295" s="135"/>
      <c r="AYR295" s="135"/>
      <c r="AYS295" s="135"/>
      <c r="AYT295" s="135"/>
      <c r="AYU295" s="135"/>
      <c r="AYV295" s="135"/>
      <c r="AYW295" s="135"/>
      <c r="AYX295" s="135"/>
      <c r="AYY295" s="135"/>
      <c r="AYZ295" s="135"/>
      <c r="AZA295" s="135"/>
      <c r="AZB295" s="135"/>
      <c r="AZC295" s="135"/>
      <c r="AZD295" s="135"/>
      <c r="AZE295" s="135"/>
      <c r="AZF295" s="135"/>
      <c r="AZG295" s="135"/>
      <c r="AZH295" s="135"/>
      <c r="AZI295" s="135"/>
      <c r="AZJ295" s="135"/>
      <c r="AZK295" s="135"/>
      <c r="AZL295" s="135"/>
      <c r="AZM295" s="135"/>
      <c r="AZN295" s="135"/>
      <c r="AZO295" s="135"/>
      <c r="AZP295" s="135"/>
      <c r="AZQ295" s="135"/>
      <c r="AZR295" s="135"/>
      <c r="AZS295" s="135"/>
      <c r="AZT295" s="135"/>
      <c r="AZU295" s="135"/>
      <c r="AZV295" s="135"/>
      <c r="AZW295" s="135"/>
      <c r="AZX295" s="135"/>
      <c r="AZY295" s="135"/>
      <c r="AZZ295" s="135"/>
      <c r="BAA295" s="135"/>
      <c r="BAB295" s="135"/>
      <c r="BAC295" s="135"/>
      <c r="BAD295" s="135"/>
      <c r="BAE295" s="135"/>
      <c r="BAF295" s="135"/>
      <c r="BAG295" s="135"/>
      <c r="BAH295" s="135"/>
      <c r="BAI295" s="135"/>
      <c r="BAJ295" s="135"/>
      <c r="BAK295" s="135"/>
      <c r="BAL295" s="135"/>
      <c r="BAM295" s="135"/>
      <c r="BAN295" s="135"/>
      <c r="BAO295" s="135"/>
      <c r="BAP295" s="135"/>
      <c r="BAQ295" s="135"/>
      <c r="BAR295" s="135"/>
      <c r="BAS295" s="135"/>
      <c r="BAT295" s="135"/>
      <c r="BAU295" s="135"/>
      <c r="BAV295" s="135"/>
      <c r="BAW295" s="135"/>
      <c r="BAX295" s="135"/>
      <c r="BAY295" s="135"/>
      <c r="BAZ295" s="135"/>
      <c r="BBA295" s="135"/>
      <c r="BBB295" s="135"/>
      <c r="BBC295" s="135"/>
      <c r="BBD295" s="135"/>
      <c r="BBE295" s="135"/>
      <c r="BBF295" s="135"/>
      <c r="BBG295" s="135"/>
      <c r="BBH295" s="135"/>
      <c r="BBI295" s="135"/>
      <c r="BBJ295" s="135"/>
      <c r="BBK295" s="135"/>
      <c r="BBL295" s="135"/>
      <c r="BBM295" s="135"/>
      <c r="BBN295" s="135"/>
      <c r="BBO295" s="135"/>
      <c r="BBP295" s="135"/>
      <c r="BBQ295" s="135"/>
      <c r="BBR295" s="135"/>
      <c r="BBS295" s="135"/>
      <c r="BBT295" s="135"/>
      <c r="BBU295" s="135"/>
      <c r="BBV295" s="135"/>
      <c r="BBW295" s="135"/>
      <c r="BBX295" s="135"/>
      <c r="BBY295" s="135"/>
      <c r="BBZ295" s="135"/>
      <c r="BCA295" s="135"/>
      <c r="BCB295" s="135"/>
      <c r="BCC295" s="135"/>
      <c r="BCD295" s="135"/>
      <c r="BCE295" s="135"/>
      <c r="BCF295" s="135"/>
      <c r="BCG295" s="135"/>
      <c r="BCH295" s="135"/>
      <c r="BCI295" s="135"/>
      <c r="BCJ295" s="135"/>
      <c r="BCK295" s="135"/>
      <c r="BCL295" s="135"/>
      <c r="BCM295" s="135"/>
      <c r="BCN295" s="135"/>
      <c r="BCO295" s="135"/>
      <c r="BCP295" s="135"/>
      <c r="BCQ295" s="135"/>
      <c r="BCR295" s="135"/>
      <c r="BCS295" s="135"/>
      <c r="BCT295" s="135"/>
      <c r="BCU295" s="135"/>
      <c r="BCV295" s="135"/>
      <c r="BCW295" s="135"/>
      <c r="BCX295" s="135"/>
      <c r="BCY295" s="135"/>
      <c r="BCZ295" s="135"/>
      <c r="BDA295" s="135"/>
      <c r="BDB295" s="135"/>
      <c r="BDC295" s="135"/>
      <c r="BDD295" s="135"/>
      <c r="BDE295" s="135"/>
      <c r="BDF295" s="135"/>
      <c r="BDG295" s="135"/>
      <c r="BDH295" s="135"/>
      <c r="BDI295" s="135"/>
      <c r="BDJ295" s="135"/>
      <c r="BDK295" s="135"/>
      <c r="BDL295" s="135"/>
      <c r="BDM295" s="135"/>
      <c r="BDN295" s="135"/>
      <c r="BDO295" s="135"/>
      <c r="BDP295" s="135"/>
      <c r="BDQ295" s="135"/>
      <c r="BDR295" s="135"/>
      <c r="BDS295" s="135"/>
      <c r="BDT295" s="135"/>
      <c r="BDU295" s="135"/>
      <c r="BDV295" s="135"/>
      <c r="BDW295" s="135"/>
      <c r="BDX295" s="135"/>
      <c r="BDY295" s="135"/>
      <c r="BDZ295" s="135"/>
      <c r="BEA295" s="135"/>
      <c r="BEB295" s="135"/>
      <c r="BEC295" s="135"/>
      <c r="BED295" s="135"/>
      <c r="BEE295" s="135"/>
      <c r="BEF295" s="135"/>
      <c r="BEG295" s="135"/>
      <c r="BEH295" s="135"/>
      <c r="BEI295" s="135"/>
      <c r="BEJ295" s="135"/>
      <c r="BEK295" s="135"/>
      <c r="BEL295" s="135"/>
      <c r="BEM295" s="135"/>
      <c r="BEN295" s="135"/>
      <c r="BEO295" s="135"/>
      <c r="BEP295" s="135"/>
      <c r="BEQ295" s="135"/>
      <c r="BER295" s="135"/>
      <c r="BES295" s="135"/>
      <c r="BET295" s="135"/>
      <c r="BEU295" s="135"/>
      <c r="BEV295" s="135"/>
      <c r="BEW295" s="135"/>
      <c r="BEX295" s="135"/>
      <c r="BEY295" s="135"/>
      <c r="BEZ295" s="135"/>
      <c r="BFA295" s="135"/>
      <c r="BFB295" s="135"/>
      <c r="BFC295" s="135"/>
      <c r="BFD295" s="135"/>
      <c r="BFE295" s="135"/>
      <c r="BFF295" s="135"/>
      <c r="BFG295" s="135"/>
      <c r="BFH295" s="135"/>
      <c r="BFI295" s="135"/>
      <c r="BFJ295" s="135"/>
      <c r="BFK295" s="135"/>
      <c r="BFL295" s="135"/>
      <c r="BFM295" s="135"/>
      <c r="BFN295" s="135"/>
      <c r="BFO295" s="135"/>
      <c r="BFP295" s="135"/>
      <c r="BFQ295" s="135"/>
      <c r="BFR295" s="135"/>
      <c r="BFS295" s="135"/>
      <c r="BFT295" s="135"/>
      <c r="BFU295" s="135"/>
      <c r="BFV295" s="135"/>
      <c r="BFW295" s="135"/>
      <c r="BFX295" s="135"/>
      <c r="BFY295" s="135"/>
      <c r="BFZ295" s="135"/>
      <c r="BGA295" s="135"/>
      <c r="BGB295" s="135"/>
      <c r="BGC295" s="135"/>
      <c r="BGD295" s="135"/>
      <c r="BGE295" s="135"/>
      <c r="BGF295" s="135"/>
      <c r="BGG295" s="135"/>
      <c r="BGH295" s="135"/>
      <c r="BGI295" s="135"/>
      <c r="BGJ295" s="135"/>
      <c r="BGK295" s="135"/>
      <c r="BGL295" s="135"/>
      <c r="BGM295" s="135"/>
      <c r="BGN295" s="135"/>
      <c r="BGO295" s="135"/>
      <c r="BGP295" s="135"/>
      <c r="BGQ295" s="135"/>
      <c r="BGR295" s="135"/>
      <c r="BGS295" s="135"/>
      <c r="BGT295" s="135"/>
      <c r="BGU295" s="135"/>
      <c r="BGV295" s="135"/>
      <c r="BGW295" s="135"/>
      <c r="BGX295" s="135"/>
      <c r="BGY295" s="135"/>
      <c r="BGZ295" s="135"/>
      <c r="BHA295" s="135"/>
      <c r="BHB295" s="135"/>
      <c r="BHC295" s="135"/>
      <c r="BHD295" s="135"/>
      <c r="BHE295" s="135"/>
      <c r="BHF295" s="135"/>
      <c r="BHG295" s="135"/>
      <c r="BHH295" s="135"/>
      <c r="BHI295" s="135"/>
      <c r="BHJ295" s="135"/>
      <c r="BHK295" s="135"/>
      <c r="BHL295" s="135"/>
      <c r="BHM295" s="135"/>
      <c r="BHN295" s="135"/>
      <c r="BHO295" s="135"/>
      <c r="BHP295" s="135"/>
      <c r="BHQ295" s="135"/>
      <c r="BHR295" s="135"/>
      <c r="BHS295" s="135"/>
      <c r="BHT295" s="135"/>
      <c r="BHU295" s="135"/>
      <c r="BHV295" s="135"/>
      <c r="BHW295" s="135"/>
      <c r="BHX295" s="135"/>
      <c r="BHY295" s="135"/>
      <c r="BHZ295" s="135"/>
      <c r="BIA295" s="135"/>
      <c r="BIB295" s="135"/>
      <c r="BIC295" s="135"/>
      <c r="BID295" s="135"/>
      <c r="BIE295" s="135"/>
      <c r="BIF295" s="135"/>
      <c r="BIG295" s="135"/>
      <c r="BIH295" s="135"/>
      <c r="BII295" s="135"/>
      <c r="BIJ295" s="135"/>
      <c r="BIK295" s="135"/>
      <c r="BIL295" s="135"/>
      <c r="BIM295" s="135"/>
      <c r="BIN295" s="135"/>
      <c r="BIO295" s="135"/>
      <c r="BIP295" s="135"/>
      <c r="BIQ295" s="135"/>
      <c r="BIR295" s="135"/>
      <c r="BIS295" s="135"/>
      <c r="BIT295" s="135"/>
      <c r="BIU295" s="135"/>
      <c r="BIV295" s="135"/>
      <c r="BIW295" s="135"/>
      <c r="BIX295" s="135"/>
      <c r="BIY295" s="135"/>
      <c r="BIZ295" s="135"/>
      <c r="BJA295" s="135"/>
      <c r="BJB295" s="135"/>
      <c r="BJC295" s="135"/>
      <c r="BJD295" s="135"/>
      <c r="BJE295" s="135"/>
      <c r="BJF295" s="135"/>
      <c r="BJG295" s="135"/>
      <c r="BJH295" s="135"/>
      <c r="BJI295" s="135"/>
      <c r="BJJ295" s="135"/>
      <c r="BJK295" s="135"/>
      <c r="BJL295" s="135"/>
      <c r="BJM295" s="135"/>
      <c r="BJN295" s="135"/>
      <c r="BJO295" s="135"/>
      <c r="BJP295" s="135"/>
      <c r="BJQ295" s="135"/>
      <c r="BJR295" s="135"/>
      <c r="BJS295" s="135"/>
      <c r="BJT295" s="135"/>
      <c r="BJU295" s="135"/>
      <c r="BJV295" s="135"/>
      <c r="BJW295" s="135"/>
      <c r="BJX295" s="135"/>
      <c r="BJY295" s="135"/>
      <c r="BJZ295" s="135"/>
      <c r="BKA295" s="135"/>
      <c r="BKB295" s="135"/>
      <c r="BKC295" s="135"/>
      <c r="BKD295" s="135"/>
      <c r="BKE295" s="135"/>
      <c r="BKF295" s="135"/>
      <c r="BKG295" s="135"/>
      <c r="BKH295" s="135"/>
      <c r="BKI295" s="135"/>
      <c r="BKJ295" s="135"/>
      <c r="BKK295" s="135"/>
      <c r="BKL295" s="135"/>
      <c r="BKM295" s="135"/>
      <c r="BKN295" s="135"/>
      <c r="BKO295" s="135"/>
      <c r="BKP295" s="135"/>
      <c r="BKQ295" s="135"/>
      <c r="BKR295" s="135"/>
      <c r="BKS295" s="135"/>
      <c r="BKT295" s="135"/>
      <c r="BKU295" s="135"/>
      <c r="BKV295" s="135"/>
      <c r="BKW295" s="135"/>
      <c r="BKX295" s="135"/>
      <c r="BKY295" s="135"/>
      <c r="BKZ295" s="135"/>
      <c r="BLA295" s="135"/>
      <c r="BLB295" s="135"/>
      <c r="BLC295" s="135"/>
      <c r="BLD295" s="135"/>
      <c r="BLE295" s="135"/>
      <c r="BLF295" s="135"/>
      <c r="BLG295" s="135"/>
      <c r="BLH295" s="135"/>
      <c r="BLI295" s="135"/>
      <c r="BLJ295" s="135"/>
      <c r="BLK295" s="135"/>
      <c r="BLL295" s="135"/>
      <c r="BLM295" s="135"/>
      <c r="BLN295" s="135"/>
      <c r="BLO295" s="135"/>
      <c r="BLP295" s="135"/>
      <c r="BLQ295" s="135"/>
      <c r="BLR295" s="135"/>
      <c r="BLS295" s="135"/>
      <c r="BLT295" s="135"/>
      <c r="BLU295" s="135"/>
      <c r="BLV295" s="135"/>
      <c r="BLW295" s="135"/>
      <c r="BLX295" s="135"/>
      <c r="BLY295" s="135"/>
      <c r="BLZ295" s="135"/>
      <c r="BMA295" s="135"/>
      <c r="BMB295" s="135"/>
      <c r="BMC295" s="135"/>
      <c r="BMD295" s="135"/>
      <c r="BME295" s="135"/>
      <c r="BMF295" s="135"/>
      <c r="BMG295" s="135"/>
      <c r="BMH295" s="135"/>
      <c r="BMI295" s="135"/>
      <c r="BMJ295" s="135"/>
      <c r="BMK295" s="135"/>
      <c r="BML295" s="135"/>
      <c r="BMM295" s="135"/>
      <c r="BMN295" s="135"/>
      <c r="BMO295" s="135"/>
      <c r="BMP295" s="135"/>
      <c r="BMQ295" s="135"/>
      <c r="BMR295" s="135"/>
      <c r="BMS295" s="135"/>
      <c r="BMT295" s="135"/>
      <c r="BMU295" s="135"/>
      <c r="BMV295" s="135"/>
      <c r="BMW295" s="135"/>
      <c r="BMX295" s="135"/>
      <c r="BMY295" s="135"/>
      <c r="BMZ295" s="135"/>
      <c r="BNA295" s="135"/>
      <c r="BNB295" s="135"/>
      <c r="BNC295" s="135"/>
      <c r="BND295" s="135"/>
      <c r="BNE295" s="135"/>
      <c r="BNF295" s="135"/>
      <c r="BNG295" s="135"/>
      <c r="BNH295" s="135"/>
      <c r="BNI295" s="135"/>
      <c r="BNJ295" s="135"/>
      <c r="BNK295" s="135"/>
      <c r="BNL295" s="135"/>
      <c r="BNM295" s="135"/>
      <c r="BNN295" s="135"/>
      <c r="BNO295" s="135"/>
      <c r="BNP295" s="135"/>
      <c r="BNQ295" s="135"/>
      <c r="BNR295" s="135"/>
      <c r="BNS295" s="135"/>
      <c r="BNT295" s="135"/>
      <c r="BNU295" s="135"/>
      <c r="BNV295" s="135"/>
      <c r="BNW295" s="135"/>
      <c r="BNX295" s="135"/>
      <c r="BNY295" s="135"/>
      <c r="BNZ295" s="135"/>
      <c r="BOA295" s="135"/>
      <c r="BOB295" s="135"/>
      <c r="BOC295" s="135"/>
      <c r="BOD295" s="135"/>
      <c r="BOE295" s="135"/>
      <c r="BOF295" s="135"/>
      <c r="BOG295" s="135"/>
      <c r="BOH295" s="135"/>
      <c r="BOI295" s="135"/>
      <c r="BOJ295" s="135"/>
      <c r="BOK295" s="135"/>
      <c r="BOL295" s="135"/>
      <c r="BOM295" s="135"/>
      <c r="BON295" s="135"/>
      <c r="BOO295" s="135"/>
      <c r="BOP295" s="135"/>
      <c r="BOQ295" s="135"/>
      <c r="BOR295" s="135"/>
      <c r="BOS295" s="135"/>
      <c r="BOT295" s="135"/>
      <c r="BOU295" s="135"/>
      <c r="BOV295" s="135"/>
      <c r="BOW295" s="135"/>
      <c r="BOX295" s="135"/>
      <c r="BOY295" s="135"/>
      <c r="BOZ295" s="135"/>
      <c r="BPA295" s="135"/>
      <c r="BPB295" s="135"/>
      <c r="BPC295" s="135"/>
      <c r="BPD295" s="135"/>
      <c r="BPE295" s="135"/>
      <c r="BPF295" s="135"/>
      <c r="BPG295" s="135"/>
      <c r="BPH295" s="135"/>
      <c r="BPI295" s="135"/>
      <c r="BPJ295" s="135"/>
      <c r="BPK295" s="135"/>
      <c r="BPL295" s="135"/>
      <c r="BPM295" s="135"/>
      <c r="BPN295" s="135"/>
      <c r="BPO295" s="135"/>
      <c r="BPP295" s="135"/>
      <c r="BPQ295" s="135"/>
      <c r="BPR295" s="135"/>
      <c r="BPS295" s="135"/>
      <c r="BPT295" s="135"/>
      <c r="BPU295" s="135"/>
      <c r="BPV295" s="135"/>
      <c r="BPW295" s="135"/>
      <c r="BPX295" s="135"/>
      <c r="BPY295" s="135"/>
      <c r="BPZ295" s="135"/>
      <c r="BQA295" s="135"/>
      <c r="BQB295" s="135"/>
      <c r="BQC295" s="135"/>
      <c r="BQD295" s="135"/>
      <c r="BQE295" s="135"/>
      <c r="BQF295" s="135"/>
      <c r="BQG295" s="135"/>
      <c r="BQH295" s="135"/>
      <c r="BQI295" s="135"/>
      <c r="BQJ295" s="135"/>
      <c r="BQK295" s="135"/>
      <c r="BQL295" s="135"/>
      <c r="BQM295" s="135"/>
      <c r="BQN295" s="135"/>
      <c r="BQO295" s="135"/>
      <c r="BQP295" s="135"/>
      <c r="BQQ295" s="135"/>
      <c r="BQR295" s="135"/>
      <c r="BQS295" s="135"/>
      <c r="BQT295" s="135"/>
      <c r="BQU295" s="135"/>
      <c r="BQV295" s="135"/>
      <c r="BQW295" s="135"/>
      <c r="BQX295" s="135"/>
      <c r="BQY295" s="135"/>
      <c r="BQZ295" s="135"/>
      <c r="BRA295" s="135"/>
      <c r="BRB295" s="135"/>
      <c r="BRC295" s="135"/>
      <c r="BRD295" s="135"/>
      <c r="BRE295" s="135"/>
      <c r="BRF295" s="135"/>
      <c r="BRG295" s="135"/>
      <c r="BRH295" s="135"/>
      <c r="BRI295" s="135"/>
      <c r="BRJ295" s="135"/>
      <c r="BRK295" s="135"/>
      <c r="BRL295" s="135"/>
      <c r="BRM295" s="135"/>
      <c r="BRN295" s="135"/>
      <c r="BRO295" s="135"/>
      <c r="BRP295" s="135"/>
      <c r="BRQ295" s="135"/>
      <c r="BRR295" s="135"/>
      <c r="BRS295" s="135"/>
      <c r="BRT295" s="135"/>
      <c r="BRU295" s="135"/>
      <c r="BRV295" s="135"/>
      <c r="BRW295" s="135"/>
      <c r="BRX295" s="135"/>
      <c r="BRY295" s="135"/>
      <c r="BRZ295" s="135"/>
      <c r="BSA295" s="135"/>
      <c r="BSB295" s="135"/>
      <c r="BSC295" s="135"/>
      <c r="BSD295" s="135"/>
      <c r="BSE295" s="135"/>
      <c r="BSF295" s="135"/>
      <c r="BSG295" s="135"/>
      <c r="BSH295" s="135"/>
      <c r="BSI295" s="135"/>
      <c r="BSJ295" s="135"/>
      <c r="BSK295" s="135"/>
      <c r="BSL295" s="135"/>
      <c r="BSM295" s="135"/>
      <c r="BSN295" s="135"/>
      <c r="BSO295" s="135"/>
      <c r="BSP295" s="135"/>
      <c r="BSQ295" s="135"/>
      <c r="BSR295" s="135"/>
      <c r="BSS295" s="135"/>
      <c r="BST295" s="135"/>
      <c r="BSU295" s="135"/>
      <c r="BSV295" s="135"/>
      <c r="BSW295" s="135"/>
      <c r="BSX295" s="135"/>
      <c r="BSY295" s="135"/>
      <c r="BSZ295" s="135"/>
      <c r="BTA295" s="135"/>
      <c r="BTB295" s="135"/>
      <c r="BTC295" s="135"/>
      <c r="BTD295" s="135"/>
      <c r="BTE295" s="135"/>
      <c r="BTF295" s="135"/>
      <c r="BTG295" s="135"/>
      <c r="BTH295" s="135"/>
      <c r="BTI295" s="135"/>
      <c r="BTJ295" s="135"/>
      <c r="BTK295" s="135"/>
      <c r="BTL295" s="135"/>
      <c r="BTM295" s="135"/>
      <c r="BTN295" s="135"/>
      <c r="BTO295" s="135"/>
      <c r="BTP295" s="135"/>
      <c r="BTQ295" s="135"/>
      <c r="BTR295" s="135"/>
      <c r="BTS295" s="135"/>
      <c r="BTT295" s="135"/>
      <c r="BTU295" s="135"/>
      <c r="BTV295" s="135"/>
      <c r="BTW295" s="135"/>
      <c r="BTX295" s="135"/>
      <c r="BTY295" s="135"/>
      <c r="BTZ295" s="135"/>
      <c r="BUA295" s="135"/>
      <c r="BUB295" s="135"/>
      <c r="BUC295" s="135"/>
      <c r="BUD295" s="135"/>
      <c r="BUE295" s="135"/>
      <c r="BUF295" s="135"/>
      <c r="BUG295" s="135"/>
      <c r="BUH295" s="135"/>
      <c r="BUI295" s="135"/>
      <c r="BUJ295" s="135"/>
      <c r="BUK295" s="135"/>
      <c r="BUL295" s="135"/>
      <c r="BUM295" s="135"/>
      <c r="BUN295" s="135"/>
      <c r="BUO295" s="135"/>
      <c r="BUP295" s="135"/>
      <c r="BUQ295" s="135"/>
      <c r="BUR295" s="135"/>
      <c r="BUS295" s="135"/>
      <c r="BUT295" s="135"/>
      <c r="BUU295" s="135"/>
      <c r="BUV295" s="135"/>
      <c r="BUW295" s="135"/>
      <c r="BUX295" s="135"/>
      <c r="BUY295" s="135"/>
      <c r="BUZ295" s="135"/>
      <c r="BVA295" s="135"/>
      <c r="BVB295" s="135"/>
      <c r="BVC295" s="135"/>
      <c r="BVD295" s="135"/>
      <c r="BVE295" s="135"/>
      <c r="BVF295" s="135"/>
      <c r="BVG295" s="135"/>
      <c r="BVH295" s="135"/>
      <c r="BVI295" s="135"/>
      <c r="BVJ295" s="135"/>
      <c r="BVK295" s="135"/>
      <c r="BVL295" s="135"/>
      <c r="BVM295" s="135"/>
      <c r="BVN295" s="135"/>
      <c r="BVO295" s="135"/>
      <c r="BVP295" s="135"/>
      <c r="BVQ295" s="135"/>
      <c r="BVR295" s="135"/>
      <c r="BVS295" s="135"/>
      <c r="BVT295" s="135"/>
      <c r="BVU295" s="135"/>
      <c r="BVV295" s="135"/>
      <c r="BVW295" s="135"/>
      <c r="BVX295" s="135"/>
      <c r="BVY295" s="135"/>
      <c r="BVZ295" s="135"/>
      <c r="BWA295" s="135"/>
      <c r="BWB295" s="135"/>
      <c r="BWC295" s="135"/>
      <c r="BWD295" s="135"/>
      <c r="BWE295" s="135"/>
      <c r="BWF295" s="135"/>
      <c r="BWG295" s="135"/>
      <c r="BWH295" s="135"/>
      <c r="BWI295" s="135"/>
      <c r="BWJ295" s="135"/>
      <c r="BWK295" s="135"/>
      <c r="BWL295" s="135"/>
      <c r="BWM295" s="135"/>
      <c r="BWN295" s="135"/>
      <c r="BWO295" s="135"/>
      <c r="BWP295" s="135"/>
      <c r="BWQ295" s="135"/>
      <c r="BWR295" s="135"/>
      <c r="BWS295" s="135"/>
      <c r="BWT295" s="135"/>
      <c r="BWU295" s="135"/>
      <c r="BWV295" s="135"/>
      <c r="BWW295" s="135"/>
      <c r="BWX295" s="135"/>
      <c r="BWY295" s="135"/>
      <c r="BWZ295" s="135"/>
      <c r="BXA295" s="135"/>
      <c r="BXB295" s="135"/>
      <c r="BXC295" s="135"/>
      <c r="BXD295" s="135"/>
      <c r="BXE295" s="135"/>
      <c r="BXF295" s="135"/>
      <c r="BXG295" s="135"/>
      <c r="BXH295" s="135"/>
      <c r="BXI295" s="135"/>
      <c r="BXJ295" s="135"/>
      <c r="BXK295" s="135"/>
      <c r="BXL295" s="135"/>
      <c r="BXM295" s="135"/>
      <c r="BXN295" s="135"/>
      <c r="BXO295" s="135"/>
      <c r="BXP295" s="135"/>
      <c r="BXQ295" s="135"/>
      <c r="BXR295" s="135"/>
      <c r="BXS295" s="135"/>
      <c r="BXT295" s="135"/>
      <c r="BXU295" s="135"/>
      <c r="BXV295" s="135"/>
      <c r="BXW295" s="135"/>
      <c r="BXX295" s="135"/>
      <c r="BXY295" s="135"/>
      <c r="BXZ295" s="135"/>
      <c r="BYA295" s="135"/>
      <c r="BYB295" s="135"/>
      <c r="BYC295" s="135"/>
      <c r="BYD295" s="135"/>
      <c r="BYE295" s="135"/>
      <c r="BYF295" s="135"/>
      <c r="BYG295" s="135"/>
      <c r="BYH295" s="135"/>
      <c r="BYI295" s="135"/>
      <c r="BYJ295" s="135"/>
      <c r="BYK295" s="135"/>
      <c r="BYL295" s="135"/>
      <c r="BYM295" s="135"/>
      <c r="BYN295" s="135"/>
      <c r="BYO295" s="135"/>
      <c r="BYP295" s="135"/>
      <c r="BYQ295" s="135"/>
      <c r="BYR295" s="135"/>
      <c r="BYS295" s="135"/>
      <c r="BYT295" s="135"/>
      <c r="BYU295" s="135"/>
      <c r="BYV295" s="135"/>
      <c r="BYW295" s="135"/>
      <c r="BYX295" s="135"/>
      <c r="BYY295" s="135"/>
      <c r="BYZ295" s="135"/>
      <c r="BZA295" s="135"/>
      <c r="BZB295" s="135"/>
      <c r="BZC295" s="135"/>
      <c r="BZD295" s="135"/>
      <c r="BZE295" s="135"/>
      <c r="BZF295" s="135"/>
      <c r="BZG295" s="135"/>
      <c r="BZH295" s="135"/>
      <c r="BZI295" s="135"/>
      <c r="BZJ295" s="135"/>
      <c r="BZK295" s="135"/>
      <c r="BZL295" s="135"/>
      <c r="BZM295" s="135"/>
      <c r="BZN295" s="135"/>
      <c r="BZO295" s="135"/>
      <c r="BZP295" s="135"/>
      <c r="BZQ295" s="135"/>
      <c r="BZR295" s="135"/>
      <c r="BZS295" s="135"/>
      <c r="BZT295" s="135"/>
      <c r="BZU295" s="135"/>
      <c r="BZV295" s="135"/>
      <c r="BZW295" s="135"/>
      <c r="BZX295" s="135"/>
      <c r="BZY295" s="135"/>
      <c r="BZZ295" s="135"/>
      <c r="CAA295" s="135"/>
      <c r="CAB295" s="135"/>
      <c r="CAC295" s="135"/>
      <c r="CAD295" s="135"/>
      <c r="CAE295" s="135"/>
      <c r="CAF295" s="135"/>
      <c r="CAG295" s="135"/>
      <c r="CAH295" s="135"/>
      <c r="CAI295" s="135"/>
      <c r="CAJ295" s="135"/>
      <c r="CAK295" s="135"/>
      <c r="CAL295" s="135"/>
      <c r="CAM295" s="135"/>
      <c r="CAN295" s="135"/>
      <c r="CAO295" s="135"/>
      <c r="CAP295" s="135"/>
      <c r="CAQ295" s="135"/>
      <c r="CAR295" s="135"/>
      <c r="CAS295" s="135"/>
      <c r="CAT295" s="135"/>
      <c r="CAU295" s="135"/>
      <c r="CAV295" s="135"/>
      <c r="CAW295" s="135"/>
      <c r="CAX295" s="135"/>
      <c r="CAY295" s="135"/>
      <c r="CAZ295" s="135"/>
      <c r="CBA295" s="135"/>
      <c r="CBB295" s="135"/>
      <c r="CBC295" s="135"/>
      <c r="CBD295" s="135"/>
      <c r="CBE295" s="135"/>
      <c r="CBF295" s="135"/>
      <c r="CBG295" s="135"/>
      <c r="CBH295" s="135"/>
      <c r="CBI295" s="135"/>
      <c r="CBJ295" s="135"/>
      <c r="CBK295" s="135"/>
      <c r="CBL295" s="135"/>
      <c r="CBM295" s="135"/>
      <c r="CBN295" s="135"/>
      <c r="CBO295" s="135"/>
      <c r="CBP295" s="135"/>
      <c r="CBQ295" s="135"/>
      <c r="CBR295" s="135"/>
      <c r="CBS295" s="135"/>
      <c r="CBT295" s="135"/>
      <c r="CBU295" s="135"/>
      <c r="CBV295" s="135"/>
      <c r="CBW295" s="135"/>
      <c r="CBX295" s="135"/>
      <c r="CBY295" s="135"/>
      <c r="CBZ295" s="135"/>
      <c r="CCA295" s="135"/>
      <c r="CCB295" s="135"/>
      <c r="CCC295" s="135"/>
      <c r="CCD295" s="135"/>
      <c r="CCE295" s="135"/>
      <c r="CCF295" s="135"/>
      <c r="CCG295" s="135"/>
      <c r="CCH295" s="135"/>
      <c r="CCI295" s="135"/>
      <c r="CCJ295" s="135"/>
      <c r="CCK295" s="135"/>
      <c r="CCL295" s="135"/>
      <c r="CCM295" s="135"/>
      <c r="CCN295" s="135"/>
      <c r="CCO295" s="135"/>
      <c r="CCP295" s="135"/>
      <c r="CCQ295" s="135"/>
      <c r="CCR295" s="135"/>
      <c r="CCS295" s="135"/>
      <c r="CCT295" s="135"/>
      <c r="CCU295" s="135"/>
      <c r="CCV295" s="135"/>
      <c r="CCW295" s="135"/>
      <c r="CCX295" s="135"/>
      <c r="CCY295" s="135"/>
      <c r="CCZ295" s="135"/>
      <c r="CDA295" s="135"/>
      <c r="CDB295" s="135"/>
      <c r="CDC295" s="135"/>
      <c r="CDD295" s="135"/>
      <c r="CDE295" s="135"/>
      <c r="CDF295" s="135"/>
      <c r="CDG295" s="135"/>
      <c r="CDH295" s="135"/>
      <c r="CDI295" s="135"/>
      <c r="CDJ295" s="135"/>
      <c r="CDK295" s="135"/>
      <c r="CDL295" s="135"/>
      <c r="CDM295" s="135"/>
      <c r="CDN295" s="135"/>
      <c r="CDO295" s="135"/>
      <c r="CDP295" s="135"/>
      <c r="CDQ295" s="135"/>
      <c r="CDR295" s="135"/>
      <c r="CDS295" s="135"/>
      <c r="CDT295" s="135"/>
      <c r="CDU295" s="135"/>
      <c r="CDV295" s="135"/>
      <c r="CDW295" s="135"/>
      <c r="CDX295" s="135"/>
      <c r="CDY295" s="135"/>
      <c r="CDZ295" s="135"/>
      <c r="CEA295" s="135"/>
      <c r="CEB295" s="135"/>
      <c r="CEC295" s="135"/>
      <c r="CED295" s="135"/>
      <c r="CEE295" s="135"/>
      <c r="CEF295" s="135"/>
      <c r="CEG295" s="135"/>
      <c r="CEH295" s="135"/>
      <c r="CEI295" s="135"/>
      <c r="CEJ295" s="135"/>
      <c r="CEK295" s="135"/>
      <c r="CEL295" s="135"/>
      <c r="CEM295" s="135"/>
      <c r="CEN295" s="135"/>
      <c r="CEO295" s="135"/>
      <c r="CEP295" s="135"/>
      <c r="CEQ295" s="135"/>
      <c r="CER295" s="135"/>
      <c r="CES295" s="135"/>
      <c r="CET295" s="135"/>
      <c r="CEU295" s="135"/>
      <c r="CEV295" s="135"/>
      <c r="CEW295" s="135"/>
      <c r="CEX295" s="135"/>
      <c r="CEY295" s="135"/>
      <c r="CEZ295" s="135"/>
      <c r="CFA295" s="135"/>
      <c r="CFB295" s="135"/>
      <c r="CFC295" s="135"/>
      <c r="CFD295" s="135"/>
      <c r="CFE295" s="135"/>
      <c r="CFF295" s="135"/>
      <c r="CFG295" s="135"/>
      <c r="CFH295" s="135"/>
      <c r="CFI295" s="135"/>
      <c r="CFJ295" s="135"/>
      <c r="CFK295" s="135"/>
      <c r="CFL295" s="135"/>
      <c r="CFM295" s="135"/>
      <c r="CFN295" s="135"/>
      <c r="CFO295" s="135"/>
      <c r="CFP295" s="135"/>
      <c r="CFQ295" s="135"/>
      <c r="CFR295" s="135"/>
      <c r="CFS295" s="135"/>
      <c r="CFT295" s="135"/>
      <c r="CFU295" s="135"/>
      <c r="CFV295" s="135"/>
      <c r="CFW295" s="135"/>
      <c r="CFX295" s="135"/>
      <c r="CFY295" s="135"/>
      <c r="CFZ295" s="135"/>
      <c r="CGA295" s="135"/>
      <c r="CGB295" s="135"/>
      <c r="CGC295" s="135"/>
      <c r="CGD295" s="135"/>
      <c r="CGE295" s="135"/>
      <c r="CGF295" s="135"/>
      <c r="CGG295" s="135"/>
      <c r="CGH295" s="135"/>
      <c r="CGI295" s="135"/>
      <c r="CGJ295" s="135"/>
      <c r="CGK295" s="135"/>
      <c r="CGL295" s="135"/>
      <c r="CGM295" s="135"/>
      <c r="CGN295" s="135"/>
      <c r="CGO295" s="135"/>
      <c r="CGP295" s="135"/>
      <c r="CGQ295" s="135"/>
      <c r="CGR295" s="135"/>
      <c r="CGS295" s="135"/>
      <c r="CGT295" s="135"/>
      <c r="CGU295" s="135"/>
      <c r="CGV295" s="135"/>
      <c r="CGW295" s="135"/>
      <c r="CGX295" s="135"/>
      <c r="CGY295" s="135"/>
      <c r="CGZ295" s="135"/>
      <c r="CHA295" s="135"/>
      <c r="CHB295" s="135"/>
      <c r="CHC295" s="135"/>
      <c r="CHD295" s="135"/>
      <c r="CHE295" s="135"/>
      <c r="CHF295" s="135"/>
      <c r="CHG295" s="135"/>
      <c r="CHH295" s="135"/>
      <c r="CHI295" s="135"/>
      <c r="CHJ295" s="135"/>
      <c r="CHK295" s="135"/>
      <c r="CHL295" s="135"/>
      <c r="CHM295" s="135"/>
      <c r="CHN295" s="135"/>
      <c r="CHO295" s="135"/>
      <c r="CHP295" s="135"/>
      <c r="CHQ295" s="135"/>
      <c r="CHR295" s="135"/>
      <c r="CHS295" s="135"/>
      <c r="CHT295" s="135"/>
      <c r="CHU295" s="135"/>
      <c r="CHV295" s="135"/>
      <c r="CHW295" s="135"/>
      <c r="CHX295" s="135"/>
      <c r="CHY295" s="135"/>
      <c r="CHZ295" s="135"/>
      <c r="CIA295" s="135"/>
      <c r="CIB295" s="135"/>
      <c r="CIC295" s="135"/>
      <c r="CID295" s="135"/>
      <c r="CIE295" s="135"/>
      <c r="CIF295" s="135"/>
      <c r="CIG295" s="135"/>
      <c r="CIH295" s="135"/>
      <c r="CII295" s="135"/>
      <c r="CIJ295" s="135"/>
      <c r="CIK295" s="135"/>
      <c r="CIL295" s="135"/>
      <c r="CIM295" s="135"/>
      <c r="CIN295" s="135"/>
      <c r="CIO295" s="135"/>
      <c r="CIP295" s="135"/>
      <c r="CIQ295" s="135"/>
      <c r="CIR295" s="135"/>
      <c r="CIS295" s="135"/>
      <c r="CIT295" s="135"/>
      <c r="CIU295" s="135"/>
      <c r="CIV295" s="135"/>
      <c r="CIW295" s="135"/>
      <c r="CIX295" s="135"/>
      <c r="CIY295" s="135"/>
      <c r="CIZ295" s="135"/>
      <c r="CJA295" s="135"/>
      <c r="CJB295" s="135"/>
      <c r="CJC295" s="135"/>
      <c r="CJD295" s="135"/>
      <c r="CJE295" s="135"/>
      <c r="CJF295" s="135"/>
      <c r="CJG295" s="135"/>
      <c r="CJH295" s="135"/>
      <c r="CJI295" s="135"/>
      <c r="CJJ295" s="135"/>
      <c r="CJK295" s="135"/>
      <c r="CJL295" s="135"/>
      <c r="CJM295" s="135"/>
      <c r="CJN295" s="135"/>
      <c r="CJO295" s="135"/>
      <c r="CJP295" s="135"/>
      <c r="CJQ295" s="135"/>
      <c r="CJR295" s="135"/>
      <c r="CJS295" s="135"/>
      <c r="CJT295" s="135"/>
      <c r="CJU295" s="135"/>
      <c r="CJV295" s="135"/>
      <c r="CJW295" s="135"/>
      <c r="CJX295" s="135"/>
      <c r="CJY295" s="135"/>
      <c r="CJZ295" s="135"/>
      <c r="CKA295" s="135"/>
      <c r="CKB295" s="135"/>
      <c r="CKC295" s="135"/>
      <c r="CKD295" s="135"/>
      <c r="CKE295" s="135"/>
      <c r="CKF295" s="135"/>
      <c r="CKG295" s="135"/>
      <c r="CKH295" s="135"/>
      <c r="CKI295" s="135"/>
      <c r="CKJ295" s="135"/>
      <c r="CKK295" s="135"/>
      <c r="CKL295" s="135"/>
      <c r="CKM295" s="135"/>
      <c r="CKN295" s="135"/>
      <c r="CKO295" s="135"/>
      <c r="CKP295" s="135"/>
      <c r="CKQ295" s="135"/>
      <c r="CKR295" s="135"/>
      <c r="CKS295" s="135"/>
      <c r="CKT295" s="135"/>
      <c r="CKU295" s="135"/>
      <c r="CKV295" s="135"/>
      <c r="CKW295" s="135"/>
      <c r="CKX295" s="135"/>
      <c r="CKY295" s="135"/>
      <c r="CKZ295" s="135"/>
      <c r="CLA295" s="135"/>
      <c r="CLB295" s="135"/>
      <c r="CLC295" s="135"/>
      <c r="CLD295" s="135"/>
      <c r="CLE295" s="135"/>
      <c r="CLF295" s="135"/>
      <c r="CLG295" s="135"/>
      <c r="CLH295" s="135"/>
      <c r="CLI295" s="135"/>
      <c r="CLJ295" s="135"/>
      <c r="CLK295" s="135"/>
      <c r="CLL295" s="135"/>
      <c r="CLM295" s="135"/>
      <c r="CLN295" s="135"/>
      <c r="CLO295" s="135"/>
      <c r="CLP295" s="135"/>
      <c r="CLQ295" s="135"/>
      <c r="CLR295" s="135"/>
      <c r="CLS295" s="135"/>
      <c r="CLT295" s="135"/>
      <c r="CLU295" s="135"/>
      <c r="CLV295" s="135"/>
      <c r="CLW295" s="135"/>
      <c r="CLX295" s="135"/>
      <c r="CLY295" s="135"/>
      <c r="CLZ295" s="135"/>
      <c r="CMA295" s="135"/>
      <c r="CMB295" s="135"/>
      <c r="CMC295" s="135"/>
      <c r="CMD295" s="135"/>
      <c r="CME295" s="135"/>
      <c r="CMF295" s="135"/>
      <c r="CMG295" s="135"/>
      <c r="CMH295" s="135"/>
      <c r="CMI295" s="135"/>
      <c r="CMJ295" s="135"/>
      <c r="CMK295" s="135"/>
      <c r="CML295" s="135"/>
      <c r="CMM295" s="135"/>
      <c r="CMN295" s="135"/>
      <c r="CMO295" s="135"/>
      <c r="CMP295" s="135"/>
      <c r="CMQ295" s="135"/>
      <c r="CMR295" s="135"/>
      <c r="CMS295" s="135"/>
      <c r="CMT295" s="135"/>
      <c r="CMU295" s="135"/>
      <c r="CMV295" s="135"/>
      <c r="CMW295" s="135"/>
      <c r="CMX295" s="135"/>
      <c r="CMY295" s="135"/>
      <c r="CMZ295" s="135"/>
      <c r="CNA295" s="135"/>
      <c r="CNB295" s="135"/>
      <c r="CNC295" s="135"/>
      <c r="CND295" s="135"/>
      <c r="CNE295" s="135"/>
      <c r="CNF295" s="135"/>
      <c r="CNG295" s="135"/>
      <c r="CNH295" s="135"/>
      <c r="CNI295" s="135"/>
      <c r="CNJ295" s="135"/>
      <c r="CNK295" s="135"/>
      <c r="CNL295" s="135"/>
      <c r="CNM295" s="135"/>
      <c r="CNN295" s="135"/>
      <c r="CNO295" s="135"/>
      <c r="CNP295" s="135"/>
      <c r="CNQ295" s="135"/>
      <c r="CNR295" s="135"/>
      <c r="CNS295" s="135"/>
      <c r="CNT295" s="135"/>
      <c r="CNU295" s="135"/>
      <c r="CNV295" s="135"/>
      <c r="CNW295" s="135"/>
      <c r="CNX295" s="135"/>
      <c r="CNY295" s="135"/>
      <c r="CNZ295" s="135"/>
      <c r="COA295" s="135"/>
      <c r="COB295" s="135"/>
      <c r="COC295" s="135"/>
      <c r="COD295" s="135"/>
      <c r="COE295" s="135"/>
      <c r="COF295" s="135"/>
      <c r="COG295" s="135"/>
      <c r="COH295" s="135"/>
      <c r="COI295" s="135"/>
      <c r="COJ295" s="135"/>
      <c r="COK295" s="135"/>
      <c r="COL295" s="135"/>
      <c r="COM295" s="135"/>
      <c r="CON295" s="135"/>
      <c r="COO295" s="135"/>
      <c r="COP295" s="135"/>
      <c r="COQ295" s="135"/>
      <c r="COR295" s="135"/>
      <c r="COS295" s="135"/>
      <c r="COT295" s="135"/>
      <c r="COU295" s="135"/>
      <c r="COV295" s="135"/>
      <c r="COW295" s="135"/>
      <c r="COX295" s="135"/>
      <c r="COY295" s="135"/>
      <c r="COZ295" s="135"/>
      <c r="CPA295" s="135"/>
      <c r="CPB295" s="135"/>
      <c r="CPC295" s="135"/>
      <c r="CPD295" s="135"/>
      <c r="CPE295" s="135"/>
      <c r="CPF295" s="135"/>
      <c r="CPG295" s="135"/>
      <c r="CPH295" s="135"/>
      <c r="CPI295" s="135"/>
      <c r="CPJ295" s="135"/>
      <c r="CPK295" s="135"/>
      <c r="CPL295" s="135"/>
      <c r="CPM295" s="135"/>
      <c r="CPN295" s="135"/>
      <c r="CPO295" s="135"/>
      <c r="CPP295" s="135"/>
      <c r="CPQ295" s="135"/>
      <c r="CPR295" s="135"/>
      <c r="CPS295" s="135"/>
      <c r="CPT295" s="135"/>
      <c r="CPU295" s="135"/>
      <c r="CPV295" s="135"/>
      <c r="CPW295" s="135"/>
      <c r="CPX295" s="135"/>
      <c r="CPY295" s="135"/>
      <c r="CPZ295" s="135"/>
      <c r="CQA295" s="135"/>
      <c r="CQB295" s="135"/>
      <c r="CQC295" s="135"/>
      <c r="CQD295" s="135"/>
      <c r="CQE295" s="135"/>
      <c r="CQF295" s="135"/>
      <c r="CQG295" s="135"/>
      <c r="CQH295" s="135"/>
      <c r="CQI295" s="135"/>
      <c r="CQJ295" s="135"/>
      <c r="CQK295" s="135"/>
      <c r="CQL295" s="135"/>
      <c r="CQM295" s="135"/>
      <c r="CQN295" s="135"/>
      <c r="CQO295" s="135"/>
      <c r="CQP295" s="135"/>
      <c r="CQQ295" s="135"/>
      <c r="CQR295" s="135"/>
      <c r="CQS295" s="135"/>
      <c r="CQT295" s="135"/>
      <c r="CQU295" s="135"/>
      <c r="CQV295" s="135"/>
      <c r="CQW295" s="135"/>
      <c r="CQX295" s="135"/>
      <c r="CQY295" s="135"/>
      <c r="CQZ295" s="135"/>
      <c r="CRA295" s="135"/>
      <c r="CRB295" s="135"/>
      <c r="CRC295" s="135"/>
      <c r="CRD295" s="135"/>
      <c r="CRE295" s="135"/>
      <c r="CRF295" s="135"/>
      <c r="CRG295" s="135"/>
      <c r="CRH295" s="135"/>
      <c r="CRI295" s="135"/>
      <c r="CRJ295" s="135"/>
      <c r="CRK295" s="135"/>
      <c r="CRL295" s="135"/>
      <c r="CRM295" s="135"/>
      <c r="CRN295" s="135"/>
      <c r="CRO295" s="135"/>
      <c r="CRP295" s="135"/>
      <c r="CRQ295" s="135"/>
      <c r="CRR295" s="135"/>
      <c r="CRS295" s="135"/>
      <c r="CRT295" s="135"/>
      <c r="CRU295" s="135"/>
      <c r="CRV295" s="135"/>
      <c r="CRW295" s="135"/>
      <c r="CRX295" s="135"/>
      <c r="CRY295" s="135"/>
      <c r="CRZ295" s="135"/>
      <c r="CSA295" s="135"/>
      <c r="CSB295" s="135"/>
      <c r="CSC295" s="135"/>
      <c r="CSD295" s="135"/>
      <c r="CSE295" s="135"/>
      <c r="CSF295" s="135"/>
      <c r="CSG295" s="135"/>
      <c r="CSH295" s="135"/>
      <c r="CSI295" s="135"/>
      <c r="CSJ295" s="135"/>
      <c r="CSK295" s="135"/>
      <c r="CSL295" s="135"/>
      <c r="CSM295" s="135"/>
      <c r="CSN295" s="135"/>
      <c r="CSO295" s="135"/>
      <c r="CSP295" s="135"/>
      <c r="CSQ295" s="135"/>
      <c r="CSR295" s="135"/>
      <c r="CSS295" s="135"/>
      <c r="CST295" s="135"/>
      <c r="CSU295" s="135"/>
      <c r="CSV295" s="135"/>
      <c r="CSW295" s="135"/>
      <c r="CSX295" s="135"/>
      <c r="CSY295" s="135"/>
      <c r="CSZ295" s="135"/>
      <c r="CTA295" s="135"/>
      <c r="CTB295" s="135"/>
      <c r="CTC295" s="135"/>
      <c r="CTD295" s="135"/>
      <c r="CTE295" s="135"/>
      <c r="CTF295" s="135"/>
      <c r="CTG295" s="135"/>
      <c r="CTH295" s="135"/>
      <c r="CTI295" s="135"/>
      <c r="CTJ295" s="135"/>
      <c r="CTK295" s="135"/>
      <c r="CTL295" s="135"/>
      <c r="CTM295" s="135"/>
      <c r="CTN295" s="135"/>
      <c r="CTO295" s="135"/>
      <c r="CTP295" s="135"/>
      <c r="CTQ295" s="135"/>
      <c r="CTR295" s="135"/>
      <c r="CTS295" s="135"/>
      <c r="CTT295" s="135"/>
      <c r="CTU295" s="135"/>
      <c r="CTV295" s="135"/>
      <c r="CTW295" s="135"/>
      <c r="CTX295" s="135"/>
      <c r="CTY295" s="135"/>
      <c r="CTZ295" s="135"/>
      <c r="CUA295" s="135"/>
      <c r="CUB295" s="135"/>
      <c r="CUC295" s="135"/>
      <c r="CUD295" s="135"/>
      <c r="CUE295" s="135"/>
      <c r="CUF295" s="135"/>
      <c r="CUG295" s="135"/>
      <c r="CUH295" s="135"/>
      <c r="CUI295" s="135"/>
      <c r="CUJ295" s="135"/>
      <c r="CUK295" s="135"/>
      <c r="CUL295" s="135"/>
      <c r="CUM295" s="135"/>
      <c r="CUN295" s="135"/>
      <c r="CUO295" s="135"/>
      <c r="CUP295" s="135"/>
      <c r="CUQ295" s="135"/>
      <c r="CUR295" s="135"/>
      <c r="CUS295" s="135"/>
      <c r="CUT295" s="135"/>
      <c r="CUU295" s="135"/>
      <c r="CUV295" s="135"/>
      <c r="CUW295" s="135"/>
      <c r="CUX295" s="135"/>
      <c r="CUY295" s="135"/>
      <c r="CUZ295" s="135"/>
      <c r="CVA295" s="135"/>
      <c r="CVB295" s="135"/>
      <c r="CVC295" s="135"/>
      <c r="CVD295" s="135"/>
      <c r="CVE295" s="135"/>
      <c r="CVF295" s="135"/>
      <c r="CVG295" s="135"/>
      <c r="CVH295" s="135"/>
      <c r="CVI295" s="135"/>
      <c r="CVJ295" s="135"/>
      <c r="CVK295" s="135"/>
      <c r="CVL295" s="135"/>
      <c r="CVM295" s="135"/>
      <c r="CVN295" s="135"/>
      <c r="CVO295" s="135"/>
      <c r="CVP295" s="135"/>
      <c r="CVQ295" s="135"/>
      <c r="CVR295" s="135"/>
      <c r="CVS295" s="135"/>
      <c r="CVT295" s="135"/>
      <c r="CVU295" s="135"/>
      <c r="CVV295" s="135"/>
      <c r="CVW295" s="135"/>
      <c r="CVX295" s="135"/>
      <c r="CVY295" s="135"/>
      <c r="CVZ295" s="135"/>
      <c r="CWA295" s="135"/>
      <c r="CWB295" s="135"/>
      <c r="CWC295" s="135"/>
      <c r="CWD295" s="135"/>
      <c r="CWE295" s="135"/>
      <c r="CWF295" s="135"/>
      <c r="CWG295" s="135"/>
      <c r="CWH295" s="135"/>
      <c r="CWI295" s="135"/>
      <c r="CWJ295" s="135"/>
      <c r="CWK295" s="135"/>
      <c r="CWL295" s="135"/>
      <c r="CWM295" s="135"/>
      <c r="CWN295" s="135"/>
      <c r="CWO295" s="135"/>
      <c r="CWP295" s="135"/>
      <c r="CWQ295" s="135"/>
      <c r="CWR295" s="135"/>
      <c r="CWS295" s="135"/>
      <c r="CWT295" s="135"/>
      <c r="CWU295" s="135"/>
      <c r="CWV295" s="135"/>
      <c r="CWW295" s="135"/>
      <c r="CWX295" s="135"/>
      <c r="CWY295" s="135"/>
      <c r="CWZ295" s="135"/>
      <c r="CXA295" s="135"/>
      <c r="CXB295" s="135"/>
      <c r="CXC295" s="135"/>
      <c r="CXD295" s="135"/>
      <c r="CXE295" s="135"/>
      <c r="CXF295" s="135"/>
      <c r="CXG295" s="135"/>
      <c r="CXH295" s="135"/>
      <c r="CXI295" s="135"/>
      <c r="CXJ295" s="135"/>
      <c r="CXK295" s="135"/>
      <c r="CXL295" s="135"/>
      <c r="CXM295" s="135"/>
      <c r="CXN295" s="135"/>
      <c r="CXO295" s="135"/>
      <c r="CXP295" s="135"/>
      <c r="CXQ295" s="135"/>
      <c r="CXR295" s="135"/>
      <c r="CXS295" s="135"/>
      <c r="CXT295" s="135"/>
      <c r="CXU295" s="135"/>
      <c r="CXV295" s="135"/>
      <c r="CXW295" s="135"/>
      <c r="CXX295" s="135"/>
      <c r="CXY295" s="135"/>
      <c r="CXZ295" s="135"/>
      <c r="CYA295" s="135"/>
      <c r="CYB295" s="135"/>
      <c r="CYC295" s="135"/>
      <c r="CYD295" s="135"/>
      <c r="CYE295" s="135"/>
      <c r="CYF295" s="135"/>
      <c r="CYG295" s="135"/>
      <c r="CYH295" s="135"/>
      <c r="CYI295" s="135"/>
      <c r="CYJ295" s="135"/>
      <c r="CYK295" s="135"/>
      <c r="CYL295" s="135"/>
      <c r="CYM295" s="135"/>
      <c r="CYN295" s="135"/>
      <c r="CYO295" s="135"/>
      <c r="CYP295" s="135"/>
      <c r="CYQ295" s="135"/>
      <c r="CYR295" s="135"/>
      <c r="CYS295" s="135"/>
      <c r="CYT295" s="135"/>
      <c r="CYU295" s="135"/>
      <c r="CYV295" s="135"/>
      <c r="CYW295" s="135"/>
      <c r="CYX295" s="135"/>
      <c r="CYY295" s="135"/>
      <c r="CYZ295" s="135"/>
      <c r="CZA295" s="135"/>
      <c r="CZB295" s="135"/>
      <c r="CZC295" s="135"/>
      <c r="CZD295" s="135"/>
      <c r="CZE295" s="135"/>
      <c r="CZF295" s="135"/>
      <c r="CZG295" s="135"/>
      <c r="CZH295" s="135"/>
      <c r="CZI295" s="135"/>
      <c r="CZJ295" s="135"/>
      <c r="CZK295" s="135"/>
      <c r="CZL295" s="135"/>
      <c r="CZM295" s="135"/>
      <c r="CZN295" s="135"/>
      <c r="CZO295" s="135"/>
      <c r="CZP295" s="135"/>
      <c r="CZQ295" s="135"/>
      <c r="CZR295" s="135"/>
      <c r="CZS295" s="135"/>
      <c r="CZT295" s="135"/>
      <c r="CZU295" s="135"/>
      <c r="CZV295" s="135"/>
      <c r="CZW295" s="135"/>
      <c r="CZX295" s="135"/>
      <c r="CZY295" s="135"/>
      <c r="CZZ295" s="135"/>
      <c r="DAA295" s="135"/>
      <c r="DAB295" s="135"/>
      <c r="DAC295" s="135"/>
      <c r="DAD295" s="135"/>
      <c r="DAE295" s="135"/>
      <c r="DAF295" s="135"/>
      <c r="DAG295" s="135"/>
      <c r="DAH295" s="135"/>
      <c r="DAI295" s="135"/>
      <c r="DAJ295" s="135"/>
      <c r="DAK295" s="135"/>
      <c r="DAL295" s="135"/>
      <c r="DAM295" s="135"/>
      <c r="DAN295" s="135"/>
      <c r="DAO295" s="135"/>
      <c r="DAP295" s="135"/>
      <c r="DAQ295" s="135"/>
      <c r="DAR295" s="135"/>
      <c r="DAS295" s="135"/>
      <c r="DAT295" s="135"/>
      <c r="DAU295" s="135"/>
      <c r="DAV295" s="135"/>
      <c r="DAW295" s="135"/>
      <c r="DAX295" s="135"/>
      <c r="DAY295" s="135"/>
      <c r="DAZ295" s="135"/>
      <c r="DBA295" s="135"/>
      <c r="DBB295" s="135"/>
      <c r="DBC295" s="135"/>
      <c r="DBD295" s="135"/>
      <c r="DBE295" s="135"/>
      <c r="DBF295" s="135"/>
      <c r="DBG295" s="135"/>
      <c r="DBH295" s="135"/>
      <c r="DBI295" s="135"/>
      <c r="DBJ295" s="135"/>
      <c r="DBK295" s="135"/>
      <c r="DBL295" s="135"/>
      <c r="DBM295" s="135"/>
      <c r="DBN295" s="135"/>
      <c r="DBO295" s="135"/>
      <c r="DBP295" s="135"/>
      <c r="DBQ295" s="135"/>
      <c r="DBR295" s="135"/>
      <c r="DBS295" s="135"/>
      <c r="DBT295" s="135"/>
      <c r="DBU295" s="135"/>
      <c r="DBV295" s="135"/>
      <c r="DBW295" s="135"/>
      <c r="DBX295" s="135"/>
      <c r="DBY295" s="135"/>
      <c r="DBZ295" s="135"/>
      <c r="DCA295" s="135"/>
      <c r="DCB295" s="135"/>
      <c r="DCC295" s="135"/>
      <c r="DCD295" s="135"/>
      <c r="DCE295" s="135"/>
      <c r="DCF295" s="135"/>
      <c r="DCG295" s="135"/>
      <c r="DCH295" s="135"/>
      <c r="DCI295" s="135"/>
      <c r="DCJ295" s="135"/>
      <c r="DCK295" s="135"/>
      <c r="DCL295" s="135"/>
      <c r="DCM295" s="135"/>
      <c r="DCN295" s="135"/>
      <c r="DCO295" s="135"/>
      <c r="DCP295" s="135"/>
      <c r="DCQ295" s="135"/>
      <c r="DCR295" s="135"/>
      <c r="DCS295" s="135"/>
      <c r="DCT295" s="135"/>
      <c r="DCU295" s="135"/>
      <c r="DCV295" s="135"/>
      <c r="DCW295" s="135"/>
      <c r="DCX295" s="135"/>
      <c r="DCY295" s="135"/>
      <c r="DCZ295" s="135"/>
      <c r="DDA295" s="135"/>
      <c r="DDB295" s="135"/>
      <c r="DDC295" s="135"/>
      <c r="DDD295" s="135"/>
      <c r="DDE295" s="135"/>
      <c r="DDF295" s="135"/>
      <c r="DDG295" s="135"/>
      <c r="DDH295" s="135"/>
      <c r="DDI295" s="135"/>
      <c r="DDJ295" s="135"/>
      <c r="DDK295" s="135"/>
      <c r="DDL295" s="135"/>
      <c r="DDM295" s="135"/>
      <c r="DDN295" s="135"/>
      <c r="DDO295" s="135"/>
      <c r="DDP295" s="135"/>
      <c r="DDQ295" s="135"/>
      <c r="DDR295" s="135"/>
      <c r="DDS295" s="135"/>
      <c r="DDT295" s="135"/>
      <c r="DDU295" s="135"/>
      <c r="DDV295" s="135"/>
      <c r="DDW295" s="135"/>
      <c r="DDX295" s="135"/>
      <c r="DDY295" s="135"/>
      <c r="DDZ295" s="135"/>
      <c r="DEA295" s="135"/>
      <c r="DEB295" s="135"/>
      <c r="DEC295" s="135"/>
      <c r="DED295" s="135"/>
      <c r="DEE295" s="135"/>
      <c r="DEF295" s="135"/>
      <c r="DEG295" s="135"/>
      <c r="DEH295" s="135"/>
      <c r="DEI295" s="135"/>
      <c r="DEJ295" s="135"/>
      <c r="DEK295" s="135"/>
      <c r="DEL295" s="135"/>
      <c r="DEM295" s="135"/>
      <c r="DEN295" s="135"/>
      <c r="DEO295" s="135"/>
      <c r="DEP295" s="135"/>
      <c r="DEQ295" s="135"/>
      <c r="DER295" s="135"/>
      <c r="DES295" s="135"/>
      <c r="DET295" s="135"/>
      <c r="DEU295" s="135"/>
      <c r="DEV295" s="135"/>
      <c r="DEW295" s="135"/>
      <c r="DEX295" s="135"/>
      <c r="DEY295" s="135"/>
      <c r="DEZ295" s="135"/>
      <c r="DFA295" s="135"/>
      <c r="DFB295" s="135"/>
      <c r="DFC295" s="135"/>
      <c r="DFD295" s="135"/>
      <c r="DFE295" s="135"/>
      <c r="DFF295" s="135"/>
      <c r="DFG295" s="135"/>
      <c r="DFH295" s="135"/>
      <c r="DFI295" s="135"/>
      <c r="DFJ295" s="135"/>
      <c r="DFK295" s="135"/>
      <c r="DFL295" s="135"/>
      <c r="DFM295" s="135"/>
      <c r="DFN295" s="135"/>
      <c r="DFO295" s="135"/>
      <c r="DFP295" s="135"/>
      <c r="DFQ295" s="135"/>
      <c r="DFR295" s="135"/>
      <c r="DFS295" s="135"/>
      <c r="DFT295" s="135"/>
      <c r="DFU295" s="135"/>
      <c r="DFV295" s="135"/>
      <c r="DFW295" s="135"/>
      <c r="DFX295" s="135"/>
      <c r="DFY295" s="135"/>
      <c r="DFZ295" s="135"/>
      <c r="DGA295" s="135"/>
      <c r="DGB295" s="135"/>
      <c r="DGC295" s="135"/>
      <c r="DGD295" s="135"/>
      <c r="DGE295" s="135"/>
      <c r="DGF295" s="135"/>
      <c r="DGG295" s="135"/>
      <c r="DGH295" s="135"/>
      <c r="DGI295" s="135"/>
      <c r="DGJ295" s="135"/>
      <c r="DGK295" s="135"/>
      <c r="DGL295" s="135"/>
      <c r="DGM295" s="135"/>
      <c r="DGN295" s="135"/>
      <c r="DGO295" s="135"/>
      <c r="DGP295" s="135"/>
      <c r="DGQ295" s="135"/>
      <c r="DGR295" s="135"/>
      <c r="DGS295" s="135"/>
      <c r="DGT295" s="135"/>
      <c r="DGU295" s="135"/>
      <c r="DGV295" s="135"/>
      <c r="DGW295" s="135"/>
      <c r="DGX295" s="135"/>
      <c r="DGY295" s="135"/>
      <c r="DGZ295" s="135"/>
      <c r="DHA295" s="135"/>
      <c r="DHB295" s="135"/>
      <c r="DHC295" s="135"/>
      <c r="DHD295" s="135"/>
      <c r="DHE295" s="135"/>
      <c r="DHF295" s="135"/>
      <c r="DHG295" s="135"/>
      <c r="DHH295" s="135"/>
      <c r="DHI295" s="135"/>
      <c r="DHJ295" s="135"/>
      <c r="DHK295" s="135"/>
      <c r="DHL295" s="135"/>
      <c r="DHM295" s="135"/>
      <c r="DHN295" s="135"/>
      <c r="DHO295" s="135"/>
      <c r="DHP295" s="135"/>
      <c r="DHQ295" s="135"/>
      <c r="DHR295" s="135"/>
      <c r="DHS295" s="135"/>
      <c r="DHT295" s="135"/>
      <c r="DHU295" s="135"/>
      <c r="DHV295" s="135"/>
      <c r="DHW295" s="135"/>
      <c r="DHX295" s="135"/>
      <c r="DHY295" s="135"/>
      <c r="DHZ295" s="135"/>
      <c r="DIA295" s="135"/>
      <c r="DIB295" s="135"/>
      <c r="DIC295" s="135"/>
      <c r="DID295" s="135"/>
      <c r="DIE295" s="135"/>
      <c r="DIF295" s="135"/>
      <c r="DIG295" s="135"/>
      <c r="DIH295" s="135"/>
      <c r="DII295" s="135"/>
      <c r="DIJ295" s="135"/>
      <c r="DIK295" s="135"/>
      <c r="DIL295" s="135"/>
      <c r="DIM295" s="135"/>
      <c r="DIN295" s="135"/>
      <c r="DIO295" s="135"/>
      <c r="DIP295" s="135"/>
      <c r="DIQ295" s="135"/>
      <c r="DIR295" s="135"/>
      <c r="DIS295" s="135"/>
      <c r="DIT295" s="135"/>
      <c r="DIU295" s="135"/>
      <c r="DIV295" s="135"/>
      <c r="DIW295" s="135"/>
      <c r="DIX295" s="135"/>
      <c r="DIY295" s="135"/>
      <c r="DIZ295" s="135"/>
      <c r="DJA295" s="135"/>
      <c r="DJB295" s="135"/>
      <c r="DJC295" s="135"/>
      <c r="DJD295" s="135"/>
      <c r="DJE295" s="135"/>
      <c r="DJF295" s="135"/>
      <c r="DJG295" s="135"/>
      <c r="DJH295" s="135"/>
      <c r="DJI295" s="135"/>
      <c r="DJJ295" s="135"/>
      <c r="DJK295" s="135"/>
      <c r="DJL295" s="135"/>
      <c r="DJM295" s="135"/>
      <c r="DJN295" s="135"/>
      <c r="DJO295" s="135"/>
      <c r="DJP295" s="135"/>
      <c r="DJQ295" s="135"/>
      <c r="DJR295" s="135"/>
      <c r="DJS295" s="135"/>
      <c r="DJT295" s="135"/>
      <c r="DJU295" s="135"/>
      <c r="DJV295" s="135"/>
      <c r="DJW295" s="135"/>
      <c r="DJX295" s="135"/>
      <c r="DJY295" s="135"/>
      <c r="DJZ295" s="135"/>
      <c r="DKA295" s="135"/>
      <c r="DKB295" s="135"/>
      <c r="DKC295" s="135"/>
      <c r="DKD295" s="135"/>
      <c r="DKE295" s="135"/>
      <c r="DKF295" s="135"/>
      <c r="DKG295" s="135"/>
      <c r="DKH295" s="135"/>
      <c r="DKI295" s="135"/>
      <c r="DKJ295" s="135"/>
      <c r="DKK295" s="135"/>
      <c r="DKL295" s="135"/>
      <c r="DKM295" s="135"/>
      <c r="DKN295" s="135"/>
      <c r="DKO295" s="135"/>
      <c r="DKP295" s="135"/>
      <c r="DKQ295" s="135"/>
      <c r="DKR295" s="135"/>
      <c r="DKS295" s="135"/>
      <c r="DKT295" s="135"/>
      <c r="DKU295" s="135"/>
      <c r="DKV295" s="135"/>
      <c r="DKW295" s="135"/>
      <c r="DKX295" s="135"/>
      <c r="DKY295" s="135"/>
      <c r="DKZ295" s="135"/>
      <c r="DLA295" s="135"/>
      <c r="DLB295" s="135"/>
      <c r="DLC295" s="135"/>
      <c r="DLD295" s="135"/>
      <c r="DLE295" s="135"/>
      <c r="DLF295" s="135"/>
      <c r="DLG295" s="135"/>
      <c r="DLH295" s="135"/>
      <c r="DLI295" s="135"/>
      <c r="DLJ295" s="135"/>
      <c r="DLK295" s="135"/>
      <c r="DLL295" s="135"/>
      <c r="DLM295" s="135"/>
      <c r="DLN295" s="135"/>
      <c r="DLO295" s="135"/>
      <c r="DLP295" s="135"/>
      <c r="DLQ295" s="135"/>
      <c r="DLR295" s="135"/>
      <c r="DLS295" s="135"/>
      <c r="DLT295" s="135"/>
      <c r="DLU295" s="135"/>
      <c r="DLV295" s="135"/>
      <c r="DLW295" s="135"/>
      <c r="DLX295" s="135"/>
      <c r="DLY295" s="135"/>
      <c r="DLZ295" s="135"/>
      <c r="DMA295" s="135"/>
      <c r="DMB295" s="135"/>
      <c r="DMC295" s="135"/>
      <c r="DMD295" s="135"/>
      <c r="DME295" s="135"/>
      <c r="DMF295" s="135"/>
      <c r="DMG295" s="135"/>
      <c r="DMH295" s="135"/>
      <c r="DMI295" s="135"/>
      <c r="DMJ295" s="135"/>
      <c r="DMK295" s="135"/>
      <c r="DML295" s="135"/>
      <c r="DMM295" s="135"/>
      <c r="DMN295" s="135"/>
      <c r="DMO295" s="135"/>
      <c r="DMP295" s="135"/>
      <c r="DMQ295" s="135"/>
      <c r="DMR295" s="135"/>
      <c r="DMS295" s="135"/>
      <c r="DMT295" s="135"/>
      <c r="DMU295" s="135"/>
      <c r="DMV295" s="135"/>
      <c r="DMW295" s="135"/>
      <c r="DMX295" s="135"/>
      <c r="DMY295" s="135"/>
      <c r="DMZ295" s="135"/>
      <c r="DNA295" s="135"/>
      <c r="DNB295" s="135"/>
      <c r="DNC295" s="135"/>
      <c r="DND295" s="135"/>
      <c r="DNE295" s="135"/>
      <c r="DNF295" s="135"/>
      <c r="DNG295" s="135"/>
      <c r="DNH295" s="135"/>
      <c r="DNI295" s="135"/>
      <c r="DNJ295" s="135"/>
      <c r="DNK295" s="135"/>
      <c r="DNL295" s="135"/>
      <c r="DNM295" s="135"/>
      <c r="DNN295" s="135"/>
      <c r="DNO295" s="135"/>
      <c r="DNP295" s="135"/>
      <c r="DNQ295" s="135"/>
      <c r="DNR295" s="135"/>
      <c r="DNS295" s="135"/>
      <c r="DNT295" s="135"/>
      <c r="DNU295" s="135"/>
      <c r="DNV295" s="135"/>
    </row>
    <row r="296" spans="1:3090" ht="38.25" x14ac:dyDescent="0.2">
      <c r="A296" s="22">
        <v>3410002</v>
      </c>
      <c r="B296" s="14" t="s">
        <v>104</v>
      </c>
      <c r="C296" s="18" t="s">
        <v>28</v>
      </c>
      <c r="D296" s="18" t="s">
        <v>265</v>
      </c>
      <c r="E296" s="15" t="s">
        <v>101</v>
      </c>
      <c r="F296" s="18" t="s">
        <v>102</v>
      </c>
      <c r="G296" s="14" t="s">
        <v>107</v>
      </c>
      <c r="H296" s="11">
        <v>6</v>
      </c>
      <c r="I296" s="19">
        <v>29.86</v>
      </c>
      <c r="J296" s="113">
        <v>179.14</v>
      </c>
      <c r="K296" s="19"/>
      <c r="L296" s="19">
        <f t="shared" si="12"/>
        <v>0</v>
      </c>
      <c r="M296" s="19">
        <v>30</v>
      </c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  <c r="AV296" s="135"/>
      <c r="AW296" s="135"/>
      <c r="AX296" s="135"/>
      <c r="AY296" s="135"/>
      <c r="AZ296" s="135"/>
      <c r="BA296" s="135"/>
      <c r="BB296" s="135"/>
      <c r="BC296" s="135"/>
      <c r="BD296" s="135"/>
      <c r="BE296" s="135"/>
      <c r="BF296" s="135"/>
      <c r="BG296" s="135"/>
      <c r="BH296" s="135"/>
      <c r="BI296" s="135"/>
      <c r="BJ296" s="135"/>
      <c r="BK296" s="135"/>
      <c r="BL296" s="135"/>
      <c r="BM296" s="135"/>
      <c r="BN296" s="135"/>
      <c r="BO296" s="135"/>
      <c r="BP296" s="135"/>
      <c r="BQ296" s="135"/>
      <c r="BR296" s="135"/>
      <c r="BS296" s="135"/>
      <c r="BT296" s="135"/>
      <c r="BU296" s="135"/>
      <c r="BV296" s="135"/>
      <c r="BW296" s="135"/>
      <c r="BX296" s="135"/>
      <c r="BY296" s="135"/>
      <c r="BZ296" s="135"/>
      <c r="CA296" s="135"/>
      <c r="CB296" s="135"/>
      <c r="CC296" s="135"/>
      <c r="CD296" s="135"/>
      <c r="CE296" s="135"/>
      <c r="CF296" s="135"/>
      <c r="CG296" s="135"/>
      <c r="CH296" s="135"/>
      <c r="CI296" s="135"/>
      <c r="CJ296" s="135"/>
      <c r="CK296" s="135"/>
      <c r="CL296" s="135"/>
      <c r="CM296" s="135"/>
      <c r="CN296" s="135"/>
      <c r="CO296" s="135"/>
      <c r="CP296" s="135"/>
      <c r="CQ296" s="135"/>
      <c r="CR296" s="135"/>
      <c r="CS296" s="135"/>
      <c r="CT296" s="135"/>
      <c r="CU296" s="135"/>
      <c r="CV296" s="135"/>
      <c r="CW296" s="135"/>
      <c r="CX296" s="135"/>
      <c r="CY296" s="135"/>
      <c r="CZ296" s="135"/>
      <c r="DA296" s="135"/>
      <c r="DB296" s="135"/>
      <c r="DC296" s="135"/>
      <c r="DD296" s="135"/>
      <c r="DE296" s="135"/>
      <c r="DF296" s="135"/>
      <c r="DG296" s="135"/>
      <c r="DH296" s="135"/>
      <c r="DI296" s="135"/>
      <c r="DJ296" s="135"/>
      <c r="DK296" s="135"/>
      <c r="DL296" s="135"/>
      <c r="DM296" s="135"/>
      <c r="DN296" s="135"/>
      <c r="DO296" s="135"/>
      <c r="DP296" s="135"/>
      <c r="DQ296" s="135"/>
      <c r="DR296" s="135"/>
      <c r="DS296" s="135"/>
      <c r="DT296" s="135"/>
      <c r="DU296" s="135"/>
      <c r="DV296" s="135"/>
      <c r="DW296" s="135"/>
      <c r="DX296" s="135"/>
      <c r="DY296" s="135"/>
      <c r="DZ296" s="135"/>
      <c r="EA296" s="135"/>
      <c r="EB296" s="135"/>
      <c r="EC296" s="135"/>
      <c r="ED296" s="135"/>
      <c r="EE296" s="135"/>
      <c r="EF296" s="135"/>
      <c r="EG296" s="135"/>
      <c r="EH296" s="135"/>
      <c r="EI296" s="135"/>
      <c r="EJ296" s="135"/>
      <c r="EK296" s="135"/>
      <c r="EL296" s="135"/>
      <c r="EM296" s="135"/>
      <c r="EN296" s="135"/>
      <c r="EO296" s="135"/>
      <c r="EP296" s="135"/>
      <c r="EQ296" s="135"/>
      <c r="ER296" s="135"/>
      <c r="ES296" s="135"/>
      <c r="ET296" s="135"/>
      <c r="EU296" s="135"/>
      <c r="EV296" s="135"/>
      <c r="EW296" s="135"/>
      <c r="EX296" s="135"/>
      <c r="EY296" s="135"/>
      <c r="EZ296" s="135"/>
      <c r="FA296" s="135"/>
      <c r="FB296" s="135"/>
      <c r="FC296" s="135"/>
      <c r="FD296" s="135"/>
      <c r="FE296" s="135"/>
      <c r="FF296" s="135"/>
      <c r="FG296" s="135"/>
      <c r="FH296" s="135"/>
      <c r="FI296" s="135"/>
      <c r="FJ296" s="135"/>
      <c r="FK296" s="135"/>
      <c r="FL296" s="135"/>
      <c r="FM296" s="135"/>
      <c r="FN296" s="135"/>
      <c r="FO296" s="135"/>
      <c r="FP296" s="135"/>
      <c r="FQ296" s="135"/>
      <c r="FR296" s="135"/>
      <c r="FS296" s="135"/>
      <c r="FT296" s="135"/>
      <c r="FU296" s="135"/>
      <c r="FV296" s="135"/>
      <c r="FW296" s="135"/>
      <c r="FX296" s="135"/>
      <c r="FY296" s="135"/>
      <c r="FZ296" s="135"/>
      <c r="GA296" s="135"/>
      <c r="GB296" s="135"/>
      <c r="GC296" s="135"/>
      <c r="GD296" s="135"/>
      <c r="GE296" s="135"/>
      <c r="GF296" s="135"/>
      <c r="GG296" s="135"/>
      <c r="GH296" s="135"/>
      <c r="GI296" s="135"/>
      <c r="GJ296" s="135"/>
      <c r="GK296" s="135"/>
      <c r="GL296" s="135"/>
      <c r="GM296" s="135"/>
      <c r="GN296" s="135"/>
      <c r="GO296" s="135"/>
      <c r="GP296" s="135"/>
      <c r="GQ296" s="135"/>
      <c r="GR296" s="135"/>
      <c r="GS296" s="135"/>
      <c r="GT296" s="135"/>
      <c r="GU296" s="135"/>
      <c r="GV296" s="135"/>
      <c r="GW296" s="135"/>
      <c r="GX296" s="135"/>
      <c r="GY296" s="135"/>
      <c r="GZ296" s="135"/>
      <c r="HA296" s="135"/>
      <c r="HB296" s="135"/>
      <c r="HC296" s="135"/>
      <c r="HD296" s="135"/>
      <c r="HE296" s="135"/>
      <c r="HF296" s="135"/>
      <c r="HG296" s="135"/>
      <c r="HH296" s="135"/>
      <c r="HI296" s="135"/>
      <c r="HJ296" s="135"/>
      <c r="HK296" s="135"/>
      <c r="HL296" s="135"/>
      <c r="HM296" s="135"/>
      <c r="HN296" s="135"/>
      <c r="HO296" s="135"/>
      <c r="HP296" s="135"/>
      <c r="HQ296" s="135"/>
      <c r="HR296" s="135"/>
      <c r="HS296" s="135"/>
      <c r="HT296" s="135"/>
      <c r="HU296" s="135"/>
      <c r="HV296" s="135"/>
      <c r="HW296" s="135"/>
      <c r="HX296" s="135"/>
      <c r="HY296" s="135"/>
      <c r="HZ296" s="135"/>
      <c r="IA296" s="135"/>
      <c r="IB296" s="135"/>
      <c r="IC296" s="135"/>
      <c r="ID296" s="135"/>
      <c r="IE296" s="135"/>
      <c r="IF296" s="135"/>
      <c r="IG296" s="135"/>
      <c r="IH296" s="135"/>
      <c r="II296" s="135"/>
      <c r="IJ296" s="135"/>
      <c r="IK296" s="135"/>
      <c r="IL296" s="135"/>
      <c r="IM296" s="135"/>
      <c r="IN296" s="135"/>
      <c r="IO296" s="135"/>
      <c r="IP296" s="135"/>
      <c r="IQ296" s="135"/>
      <c r="IR296" s="135"/>
      <c r="IS296" s="135"/>
      <c r="IT296" s="135"/>
      <c r="IU296" s="135"/>
      <c r="IV296" s="135"/>
      <c r="IW296" s="135"/>
      <c r="IX296" s="135"/>
      <c r="IY296" s="135"/>
      <c r="IZ296" s="135"/>
      <c r="JA296" s="135"/>
      <c r="JB296" s="135"/>
      <c r="JC296" s="135"/>
      <c r="JD296" s="135"/>
      <c r="JE296" s="135"/>
      <c r="JF296" s="135"/>
      <c r="JG296" s="135"/>
      <c r="JH296" s="135"/>
      <c r="JI296" s="135"/>
      <c r="JJ296" s="135"/>
      <c r="JK296" s="135"/>
      <c r="JL296" s="135"/>
      <c r="JM296" s="135"/>
      <c r="JN296" s="135"/>
      <c r="JO296" s="135"/>
      <c r="JP296" s="135"/>
      <c r="JQ296" s="135"/>
      <c r="JR296" s="135"/>
      <c r="JS296" s="135"/>
      <c r="JT296" s="135"/>
      <c r="JU296" s="135"/>
      <c r="JV296" s="135"/>
      <c r="JW296" s="135"/>
      <c r="JX296" s="135"/>
      <c r="JY296" s="135"/>
      <c r="JZ296" s="135"/>
      <c r="KA296" s="135"/>
      <c r="KB296" s="135"/>
      <c r="KC296" s="135"/>
      <c r="KD296" s="135"/>
      <c r="KE296" s="135"/>
      <c r="KF296" s="135"/>
      <c r="KG296" s="135"/>
      <c r="KH296" s="135"/>
      <c r="KI296" s="135"/>
      <c r="KJ296" s="135"/>
      <c r="KK296" s="135"/>
      <c r="KL296" s="135"/>
      <c r="KM296" s="135"/>
      <c r="KN296" s="135"/>
      <c r="KO296" s="135"/>
      <c r="KP296" s="135"/>
      <c r="KQ296" s="135"/>
      <c r="KR296" s="135"/>
      <c r="KS296" s="135"/>
      <c r="KT296" s="135"/>
      <c r="KU296" s="135"/>
      <c r="KV296" s="135"/>
      <c r="KW296" s="135"/>
      <c r="KX296" s="135"/>
      <c r="KY296" s="135"/>
      <c r="KZ296" s="135"/>
      <c r="LA296" s="135"/>
      <c r="LB296" s="135"/>
      <c r="LC296" s="135"/>
      <c r="LD296" s="135"/>
      <c r="LE296" s="135"/>
      <c r="LF296" s="135"/>
      <c r="LG296" s="135"/>
      <c r="LH296" s="135"/>
      <c r="LI296" s="135"/>
      <c r="LJ296" s="135"/>
      <c r="LK296" s="135"/>
      <c r="LL296" s="135"/>
      <c r="LM296" s="135"/>
      <c r="LN296" s="135"/>
      <c r="LO296" s="135"/>
      <c r="LP296" s="135"/>
      <c r="LQ296" s="135"/>
      <c r="LR296" s="135"/>
      <c r="LS296" s="135"/>
      <c r="LT296" s="135"/>
      <c r="LU296" s="135"/>
      <c r="LV296" s="135"/>
      <c r="LW296" s="135"/>
      <c r="LX296" s="135"/>
      <c r="LY296" s="135"/>
      <c r="LZ296" s="135"/>
      <c r="MA296" s="135"/>
      <c r="MB296" s="135"/>
      <c r="MC296" s="135"/>
      <c r="MD296" s="135"/>
      <c r="ME296" s="135"/>
      <c r="MF296" s="135"/>
      <c r="MG296" s="135"/>
      <c r="MH296" s="135"/>
      <c r="MI296" s="135"/>
      <c r="MJ296" s="135"/>
      <c r="MK296" s="135"/>
      <c r="ML296" s="135"/>
      <c r="MM296" s="135"/>
      <c r="MN296" s="135"/>
      <c r="MO296" s="135"/>
      <c r="MP296" s="135"/>
      <c r="MQ296" s="135"/>
      <c r="MR296" s="135"/>
      <c r="MS296" s="135"/>
      <c r="MT296" s="135"/>
      <c r="MU296" s="135"/>
      <c r="MV296" s="135"/>
      <c r="MW296" s="135"/>
      <c r="MX296" s="135"/>
      <c r="MY296" s="135"/>
      <c r="MZ296" s="135"/>
      <c r="NA296" s="135"/>
      <c r="NB296" s="135"/>
      <c r="NC296" s="135"/>
      <c r="ND296" s="135"/>
      <c r="NE296" s="135"/>
      <c r="NF296" s="135"/>
      <c r="NG296" s="135"/>
      <c r="NH296" s="135"/>
      <c r="NI296" s="135"/>
      <c r="NJ296" s="135"/>
      <c r="NK296" s="135"/>
      <c r="NL296" s="135"/>
      <c r="NM296" s="135"/>
      <c r="NN296" s="135"/>
      <c r="NO296" s="135"/>
      <c r="NP296" s="135"/>
      <c r="NQ296" s="135"/>
      <c r="NR296" s="135"/>
      <c r="NS296" s="135"/>
      <c r="NT296" s="135"/>
      <c r="NU296" s="135"/>
      <c r="NV296" s="135"/>
      <c r="NW296" s="135"/>
      <c r="NX296" s="135"/>
      <c r="NY296" s="135"/>
      <c r="NZ296" s="135"/>
      <c r="OA296" s="135"/>
      <c r="OB296" s="135"/>
      <c r="OC296" s="135"/>
      <c r="OD296" s="135"/>
      <c r="OE296" s="135"/>
      <c r="OF296" s="135"/>
      <c r="OG296" s="135"/>
      <c r="OH296" s="135"/>
      <c r="OI296" s="135"/>
      <c r="OJ296" s="135"/>
      <c r="OK296" s="135"/>
      <c r="OL296" s="135"/>
      <c r="OM296" s="135"/>
      <c r="ON296" s="135"/>
      <c r="OO296" s="135"/>
      <c r="OP296" s="135"/>
      <c r="OQ296" s="135"/>
      <c r="OR296" s="135"/>
      <c r="OS296" s="135"/>
      <c r="OT296" s="135"/>
      <c r="OU296" s="135"/>
      <c r="OV296" s="135"/>
      <c r="OW296" s="135"/>
      <c r="OX296" s="135"/>
      <c r="OY296" s="135"/>
      <c r="OZ296" s="135"/>
      <c r="PA296" s="135"/>
      <c r="PB296" s="135"/>
      <c r="PC296" s="135"/>
      <c r="PD296" s="135"/>
      <c r="PE296" s="135"/>
      <c r="PF296" s="135"/>
      <c r="PG296" s="135"/>
      <c r="PH296" s="135"/>
      <c r="PI296" s="135"/>
      <c r="PJ296" s="135"/>
      <c r="PK296" s="135"/>
      <c r="PL296" s="135"/>
      <c r="PM296" s="135"/>
      <c r="PN296" s="135"/>
      <c r="PO296" s="135"/>
      <c r="PP296" s="135"/>
      <c r="PQ296" s="135"/>
      <c r="PR296" s="135"/>
      <c r="PS296" s="135"/>
      <c r="PT296" s="135"/>
      <c r="PU296" s="135"/>
      <c r="PV296" s="135"/>
      <c r="PW296" s="135"/>
      <c r="PX296" s="135"/>
      <c r="PY296" s="135"/>
      <c r="PZ296" s="135"/>
      <c r="QA296" s="135"/>
      <c r="QB296" s="135"/>
      <c r="QC296" s="135"/>
      <c r="QD296" s="135"/>
      <c r="QE296" s="135"/>
      <c r="QF296" s="135"/>
      <c r="QG296" s="135"/>
      <c r="QH296" s="135"/>
      <c r="QI296" s="135"/>
      <c r="QJ296" s="135"/>
      <c r="QK296" s="135"/>
      <c r="QL296" s="135"/>
      <c r="QM296" s="135"/>
      <c r="QN296" s="135"/>
      <c r="QO296" s="135"/>
      <c r="QP296" s="135"/>
      <c r="QQ296" s="135"/>
      <c r="QR296" s="135"/>
      <c r="QS296" s="135"/>
      <c r="QT296" s="135"/>
      <c r="QU296" s="135"/>
      <c r="QV296" s="135"/>
      <c r="QW296" s="135"/>
      <c r="QX296" s="135"/>
      <c r="QY296" s="135"/>
      <c r="QZ296" s="135"/>
      <c r="RA296" s="135"/>
      <c r="RB296" s="135"/>
      <c r="RC296" s="135"/>
      <c r="RD296" s="135"/>
      <c r="RE296" s="135"/>
      <c r="RF296" s="135"/>
      <c r="RG296" s="135"/>
      <c r="RH296" s="135"/>
      <c r="RI296" s="135"/>
      <c r="RJ296" s="135"/>
      <c r="RK296" s="135"/>
      <c r="RL296" s="135"/>
      <c r="RM296" s="135"/>
      <c r="RN296" s="135"/>
      <c r="RO296" s="135"/>
      <c r="RP296" s="135"/>
      <c r="RQ296" s="135"/>
      <c r="RR296" s="135"/>
      <c r="RS296" s="135"/>
      <c r="RT296" s="135"/>
      <c r="RU296" s="135"/>
      <c r="RV296" s="135"/>
      <c r="RW296" s="135"/>
      <c r="RX296" s="135"/>
      <c r="RY296" s="135"/>
      <c r="RZ296" s="135"/>
      <c r="SA296" s="135"/>
      <c r="SB296" s="135"/>
      <c r="SC296" s="135"/>
      <c r="SD296" s="135"/>
      <c r="SE296" s="135"/>
      <c r="SF296" s="135"/>
      <c r="SG296" s="135"/>
      <c r="SH296" s="135"/>
      <c r="SI296" s="135"/>
      <c r="SJ296" s="135"/>
      <c r="SK296" s="135"/>
      <c r="SL296" s="135"/>
      <c r="SM296" s="135"/>
      <c r="SN296" s="135"/>
      <c r="SO296" s="135"/>
      <c r="SP296" s="135"/>
      <c r="SQ296" s="135"/>
      <c r="SR296" s="135"/>
      <c r="SS296" s="135"/>
      <c r="ST296" s="135"/>
      <c r="SU296" s="135"/>
      <c r="SV296" s="135"/>
      <c r="SW296" s="135"/>
      <c r="SX296" s="135"/>
      <c r="SY296" s="135"/>
      <c r="SZ296" s="135"/>
      <c r="TA296" s="135"/>
      <c r="TB296" s="135"/>
      <c r="TC296" s="135"/>
      <c r="TD296" s="135"/>
      <c r="TE296" s="135"/>
      <c r="TF296" s="135"/>
      <c r="TG296" s="135"/>
      <c r="TH296" s="135"/>
      <c r="TI296" s="135"/>
      <c r="TJ296" s="135"/>
      <c r="TK296" s="135"/>
      <c r="TL296" s="135"/>
      <c r="TM296" s="135"/>
      <c r="TN296" s="135"/>
      <c r="TO296" s="135"/>
      <c r="TP296" s="135"/>
      <c r="TQ296" s="135"/>
      <c r="TR296" s="135"/>
      <c r="TS296" s="135"/>
      <c r="TT296" s="135"/>
      <c r="TU296" s="135"/>
      <c r="TV296" s="135"/>
      <c r="TW296" s="135"/>
      <c r="TX296" s="135"/>
      <c r="TY296" s="135"/>
      <c r="TZ296" s="135"/>
      <c r="UA296" s="135"/>
      <c r="UB296" s="135"/>
      <c r="UC296" s="135"/>
      <c r="UD296" s="135"/>
      <c r="UE296" s="135"/>
      <c r="UF296" s="135"/>
      <c r="UG296" s="135"/>
      <c r="UH296" s="135"/>
      <c r="UI296" s="135"/>
      <c r="UJ296" s="135"/>
      <c r="UK296" s="135"/>
      <c r="UL296" s="135"/>
      <c r="UM296" s="135"/>
      <c r="UN296" s="135"/>
      <c r="UO296" s="135"/>
      <c r="UP296" s="135"/>
      <c r="UQ296" s="135"/>
      <c r="UR296" s="135"/>
      <c r="US296" s="135"/>
      <c r="UT296" s="135"/>
      <c r="UU296" s="135"/>
      <c r="UV296" s="135"/>
      <c r="UW296" s="135"/>
      <c r="UX296" s="135"/>
      <c r="UY296" s="135"/>
      <c r="UZ296" s="135"/>
      <c r="VA296" s="135"/>
      <c r="VB296" s="135"/>
      <c r="VC296" s="135"/>
      <c r="VD296" s="135"/>
      <c r="VE296" s="135"/>
      <c r="VF296" s="135"/>
      <c r="VG296" s="135"/>
      <c r="VH296" s="135"/>
      <c r="VI296" s="135"/>
      <c r="VJ296" s="135"/>
      <c r="VK296" s="135"/>
      <c r="VL296" s="135"/>
      <c r="VM296" s="135"/>
      <c r="VN296" s="135"/>
      <c r="VO296" s="135"/>
      <c r="VP296" s="135"/>
      <c r="VQ296" s="135"/>
      <c r="VR296" s="135"/>
      <c r="VS296" s="135"/>
      <c r="VT296" s="135"/>
      <c r="VU296" s="135"/>
      <c r="VV296" s="135"/>
      <c r="VW296" s="135"/>
      <c r="VX296" s="135"/>
      <c r="VY296" s="135"/>
      <c r="VZ296" s="135"/>
      <c r="WA296" s="135"/>
      <c r="WB296" s="135"/>
      <c r="WC296" s="135"/>
      <c r="WD296" s="135"/>
      <c r="WE296" s="135"/>
      <c r="WF296" s="135"/>
      <c r="WG296" s="135"/>
      <c r="WH296" s="135"/>
      <c r="WI296" s="135"/>
      <c r="WJ296" s="135"/>
      <c r="WK296" s="135"/>
      <c r="WL296" s="135"/>
      <c r="WM296" s="135"/>
      <c r="WN296" s="135"/>
      <c r="WO296" s="135"/>
      <c r="WP296" s="135"/>
      <c r="WQ296" s="135"/>
      <c r="WR296" s="135"/>
      <c r="WS296" s="135"/>
      <c r="WT296" s="135"/>
      <c r="WU296" s="135"/>
      <c r="WV296" s="135"/>
      <c r="WW296" s="135"/>
      <c r="WX296" s="135"/>
      <c r="WY296" s="135"/>
      <c r="WZ296" s="135"/>
      <c r="XA296" s="135"/>
      <c r="XB296" s="135"/>
      <c r="XC296" s="135"/>
      <c r="XD296" s="135"/>
      <c r="XE296" s="135"/>
      <c r="XF296" s="135"/>
      <c r="XG296" s="135"/>
      <c r="XH296" s="135"/>
      <c r="XI296" s="135"/>
      <c r="XJ296" s="135"/>
      <c r="XK296" s="135"/>
      <c r="XL296" s="135"/>
      <c r="XM296" s="135"/>
      <c r="XN296" s="135"/>
      <c r="XO296" s="135"/>
      <c r="XP296" s="135"/>
      <c r="XQ296" s="135"/>
      <c r="XR296" s="135"/>
      <c r="XS296" s="135"/>
      <c r="XT296" s="135"/>
      <c r="XU296" s="135"/>
      <c r="XV296" s="135"/>
      <c r="XW296" s="135"/>
      <c r="XX296" s="135"/>
      <c r="XY296" s="135"/>
      <c r="XZ296" s="135"/>
      <c r="YA296" s="135"/>
      <c r="YB296" s="135"/>
      <c r="YC296" s="135"/>
      <c r="YD296" s="135"/>
      <c r="YE296" s="135"/>
      <c r="YF296" s="135"/>
      <c r="YG296" s="135"/>
      <c r="YH296" s="135"/>
      <c r="YI296" s="135"/>
      <c r="YJ296" s="135"/>
      <c r="YK296" s="135"/>
      <c r="YL296" s="135"/>
      <c r="YM296" s="135"/>
      <c r="YN296" s="135"/>
      <c r="YO296" s="135"/>
      <c r="YP296" s="135"/>
      <c r="YQ296" s="135"/>
      <c r="YR296" s="135"/>
      <c r="YS296" s="135"/>
      <c r="YT296" s="135"/>
      <c r="YU296" s="135"/>
      <c r="YV296" s="135"/>
      <c r="YW296" s="135"/>
      <c r="YX296" s="135"/>
      <c r="YY296" s="135"/>
      <c r="YZ296" s="135"/>
      <c r="ZA296" s="135"/>
      <c r="ZB296" s="135"/>
      <c r="ZC296" s="135"/>
      <c r="ZD296" s="135"/>
      <c r="ZE296" s="135"/>
      <c r="ZF296" s="135"/>
      <c r="ZG296" s="135"/>
      <c r="ZH296" s="135"/>
      <c r="ZI296" s="135"/>
      <c r="ZJ296" s="135"/>
      <c r="ZK296" s="135"/>
      <c r="ZL296" s="135"/>
      <c r="ZM296" s="135"/>
      <c r="ZN296" s="135"/>
      <c r="ZO296" s="135"/>
      <c r="ZP296" s="135"/>
      <c r="ZQ296" s="135"/>
      <c r="ZR296" s="135"/>
      <c r="ZS296" s="135"/>
      <c r="ZT296" s="135"/>
      <c r="ZU296" s="135"/>
      <c r="ZV296" s="135"/>
      <c r="ZW296" s="135"/>
      <c r="ZX296" s="135"/>
      <c r="ZY296" s="135"/>
      <c r="ZZ296" s="135"/>
      <c r="AAA296" s="135"/>
      <c r="AAB296" s="135"/>
      <c r="AAC296" s="135"/>
      <c r="AAD296" s="135"/>
      <c r="AAE296" s="135"/>
      <c r="AAF296" s="135"/>
      <c r="AAG296" s="135"/>
      <c r="AAH296" s="135"/>
      <c r="AAI296" s="135"/>
      <c r="AAJ296" s="135"/>
      <c r="AAK296" s="135"/>
      <c r="AAL296" s="135"/>
      <c r="AAM296" s="135"/>
      <c r="AAN296" s="135"/>
      <c r="AAO296" s="135"/>
      <c r="AAP296" s="135"/>
      <c r="AAQ296" s="135"/>
      <c r="AAR296" s="135"/>
      <c r="AAS296" s="135"/>
      <c r="AAT296" s="135"/>
      <c r="AAU296" s="135"/>
      <c r="AAV296" s="135"/>
      <c r="AAW296" s="135"/>
      <c r="AAX296" s="135"/>
      <c r="AAY296" s="135"/>
      <c r="AAZ296" s="135"/>
      <c r="ABA296" s="135"/>
      <c r="ABB296" s="135"/>
      <c r="ABC296" s="135"/>
      <c r="ABD296" s="135"/>
      <c r="ABE296" s="135"/>
      <c r="ABF296" s="135"/>
      <c r="ABG296" s="135"/>
      <c r="ABH296" s="135"/>
      <c r="ABI296" s="135"/>
      <c r="ABJ296" s="135"/>
      <c r="ABK296" s="135"/>
      <c r="ABL296" s="135"/>
      <c r="ABM296" s="135"/>
      <c r="ABN296" s="135"/>
      <c r="ABO296" s="135"/>
      <c r="ABP296" s="135"/>
      <c r="ABQ296" s="135"/>
      <c r="ABR296" s="135"/>
      <c r="ABS296" s="135"/>
      <c r="ABT296" s="135"/>
      <c r="ABU296" s="135"/>
      <c r="ABV296" s="135"/>
      <c r="ABW296" s="135"/>
      <c r="ABX296" s="135"/>
      <c r="ABY296" s="135"/>
      <c r="ABZ296" s="135"/>
      <c r="ACA296" s="135"/>
      <c r="ACB296" s="135"/>
      <c r="ACC296" s="135"/>
      <c r="ACD296" s="135"/>
      <c r="ACE296" s="135"/>
      <c r="ACF296" s="135"/>
      <c r="ACG296" s="135"/>
      <c r="ACH296" s="135"/>
      <c r="ACI296" s="135"/>
      <c r="ACJ296" s="135"/>
      <c r="ACK296" s="135"/>
      <c r="ACL296" s="135"/>
      <c r="ACM296" s="135"/>
      <c r="ACN296" s="135"/>
      <c r="ACO296" s="135"/>
      <c r="ACP296" s="135"/>
      <c r="ACQ296" s="135"/>
      <c r="ACR296" s="135"/>
      <c r="ACS296" s="135"/>
      <c r="ACT296" s="135"/>
      <c r="ACU296" s="135"/>
      <c r="ACV296" s="135"/>
      <c r="ACW296" s="135"/>
      <c r="ACX296" s="135"/>
      <c r="ACY296" s="135"/>
      <c r="ACZ296" s="135"/>
      <c r="ADA296" s="135"/>
      <c r="ADB296" s="135"/>
      <c r="ADC296" s="135"/>
      <c r="ADD296" s="135"/>
      <c r="ADE296" s="135"/>
      <c r="ADF296" s="135"/>
      <c r="ADG296" s="135"/>
      <c r="ADH296" s="135"/>
      <c r="ADI296" s="135"/>
      <c r="ADJ296" s="135"/>
      <c r="ADK296" s="135"/>
      <c r="ADL296" s="135"/>
      <c r="ADM296" s="135"/>
      <c r="ADN296" s="135"/>
      <c r="ADO296" s="135"/>
      <c r="ADP296" s="135"/>
      <c r="ADQ296" s="135"/>
      <c r="ADR296" s="135"/>
      <c r="ADS296" s="135"/>
      <c r="ADT296" s="135"/>
      <c r="ADU296" s="135"/>
      <c r="ADV296" s="135"/>
      <c r="ADW296" s="135"/>
      <c r="ADX296" s="135"/>
      <c r="ADY296" s="135"/>
      <c r="ADZ296" s="135"/>
      <c r="AEA296" s="135"/>
      <c r="AEB296" s="135"/>
      <c r="AEC296" s="135"/>
      <c r="AED296" s="135"/>
      <c r="AEE296" s="135"/>
      <c r="AEF296" s="135"/>
      <c r="AEG296" s="135"/>
      <c r="AEH296" s="135"/>
      <c r="AEI296" s="135"/>
      <c r="AEJ296" s="135"/>
      <c r="AEK296" s="135"/>
      <c r="AEL296" s="135"/>
      <c r="AEM296" s="135"/>
      <c r="AEN296" s="135"/>
      <c r="AEO296" s="135"/>
      <c r="AEP296" s="135"/>
      <c r="AEQ296" s="135"/>
      <c r="AER296" s="135"/>
      <c r="AES296" s="135"/>
      <c r="AET296" s="135"/>
      <c r="AEU296" s="135"/>
      <c r="AEV296" s="135"/>
      <c r="AEW296" s="135"/>
      <c r="AEX296" s="135"/>
      <c r="AEY296" s="135"/>
      <c r="AEZ296" s="135"/>
      <c r="AFA296" s="135"/>
      <c r="AFB296" s="135"/>
      <c r="AFC296" s="135"/>
      <c r="AFD296" s="135"/>
      <c r="AFE296" s="135"/>
      <c r="AFF296" s="135"/>
      <c r="AFG296" s="135"/>
      <c r="AFH296" s="135"/>
      <c r="AFI296" s="135"/>
      <c r="AFJ296" s="135"/>
      <c r="AFK296" s="135"/>
      <c r="AFL296" s="135"/>
      <c r="AFM296" s="135"/>
      <c r="AFN296" s="135"/>
      <c r="AFO296" s="135"/>
      <c r="AFP296" s="135"/>
      <c r="AFQ296" s="135"/>
      <c r="AFR296" s="135"/>
      <c r="AFS296" s="135"/>
      <c r="AFT296" s="135"/>
      <c r="AFU296" s="135"/>
      <c r="AFV296" s="135"/>
      <c r="AFW296" s="135"/>
      <c r="AFX296" s="135"/>
      <c r="AFY296" s="135"/>
      <c r="AFZ296" s="135"/>
      <c r="AGA296" s="135"/>
      <c r="AGB296" s="135"/>
      <c r="AGC296" s="135"/>
      <c r="AGD296" s="135"/>
      <c r="AGE296" s="135"/>
      <c r="AGF296" s="135"/>
      <c r="AGG296" s="135"/>
      <c r="AGH296" s="135"/>
      <c r="AGI296" s="135"/>
      <c r="AGJ296" s="135"/>
      <c r="AGK296" s="135"/>
      <c r="AGL296" s="135"/>
      <c r="AGM296" s="135"/>
      <c r="AGN296" s="135"/>
      <c r="AGO296" s="135"/>
      <c r="AGP296" s="135"/>
      <c r="AGQ296" s="135"/>
      <c r="AGR296" s="135"/>
      <c r="AGS296" s="135"/>
      <c r="AGT296" s="135"/>
      <c r="AGU296" s="135"/>
      <c r="AGV296" s="135"/>
      <c r="AGW296" s="135"/>
      <c r="AGX296" s="135"/>
      <c r="AGY296" s="135"/>
      <c r="AGZ296" s="135"/>
      <c r="AHA296" s="135"/>
      <c r="AHB296" s="135"/>
      <c r="AHC296" s="135"/>
      <c r="AHD296" s="135"/>
      <c r="AHE296" s="135"/>
      <c r="AHF296" s="135"/>
      <c r="AHG296" s="135"/>
      <c r="AHH296" s="135"/>
      <c r="AHI296" s="135"/>
      <c r="AHJ296" s="135"/>
      <c r="AHK296" s="135"/>
      <c r="AHL296" s="135"/>
      <c r="AHM296" s="135"/>
      <c r="AHN296" s="135"/>
      <c r="AHO296" s="135"/>
      <c r="AHP296" s="135"/>
      <c r="AHQ296" s="135"/>
      <c r="AHR296" s="135"/>
      <c r="AHS296" s="135"/>
      <c r="AHT296" s="135"/>
      <c r="AHU296" s="135"/>
      <c r="AHV296" s="135"/>
      <c r="AHW296" s="135"/>
      <c r="AHX296" s="135"/>
      <c r="AHY296" s="135"/>
      <c r="AHZ296" s="135"/>
      <c r="AIA296" s="135"/>
      <c r="AIB296" s="135"/>
      <c r="AIC296" s="135"/>
      <c r="AID296" s="135"/>
      <c r="AIE296" s="135"/>
      <c r="AIF296" s="135"/>
      <c r="AIG296" s="135"/>
      <c r="AIH296" s="135"/>
      <c r="AII296" s="135"/>
      <c r="AIJ296" s="135"/>
      <c r="AIK296" s="135"/>
      <c r="AIL296" s="135"/>
      <c r="AIM296" s="135"/>
      <c r="AIN296" s="135"/>
      <c r="AIO296" s="135"/>
      <c r="AIP296" s="135"/>
      <c r="AIQ296" s="135"/>
      <c r="AIR296" s="135"/>
      <c r="AIS296" s="135"/>
      <c r="AIT296" s="135"/>
      <c r="AIU296" s="135"/>
      <c r="AIV296" s="135"/>
      <c r="AIW296" s="135"/>
      <c r="AIX296" s="135"/>
      <c r="AIY296" s="135"/>
      <c r="AIZ296" s="135"/>
      <c r="AJA296" s="135"/>
      <c r="AJB296" s="135"/>
      <c r="AJC296" s="135"/>
      <c r="AJD296" s="135"/>
      <c r="AJE296" s="135"/>
      <c r="AJF296" s="135"/>
      <c r="AJG296" s="135"/>
      <c r="AJH296" s="135"/>
      <c r="AJI296" s="135"/>
      <c r="AJJ296" s="135"/>
      <c r="AJK296" s="135"/>
      <c r="AJL296" s="135"/>
      <c r="AJM296" s="135"/>
      <c r="AJN296" s="135"/>
      <c r="AJO296" s="135"/>
      <c r="AJP296" s="135"/>
      <c r="AJQ296" s="135"/>
      <c r="AJR296" s="135"/>
      <c r="AJS296" s="135"/>
      <c r="AJT296" s="135"/>
      <c r="AJU296" s="135"/>
      <c r="AJV296" s="135"/>
      <c r="AJW296" s="135"/>
      <c r="AJX296" s="135"/>
      <c r="AJY296" s="135"/>
      <c r="AJZ296" s="135"/>
      <c r="AKA296" s="135"/>
      <c r="AKB296" s="135"/>
      <c r="AKC296" s="135"/>
      <c r="AKD296" s="135"/>
      <c r="AKE296" s="135"/>
      <c r="AKF296" s="135"/>
      <c r="AKG296" s="135"/>
      <c r="AKH296" s="135"/>
      <c r="AKI296" s="135"/>
      <c r="AKJ296" s="135"/>
      <c r="AKK296" s="135"/>
      <c r="AKL296" s="135"/>
      <c r="AKM296" s="135"/>
      <c r="AKN296" s="135"/>
      <c r="AKO296" s="135"/>
      <c r="AKP296" s="135"/>
      <c r="AKQ296" s="135"/>
      <c r="AKR296" s="135"/>
      <c r="AKS296" s="135"/>
      <c r="AKT296" s="135"/>
      <c r="AKU296" s="135"/>
      <c r="AKV296" s="135"/>
      <c r="AKW296" s="135"/>
      <c r="AKX296" s="135"/>
      <c r="AKY296" s="135"/>
      <c r="AKZ296" s="135"/>
      <c r="ALA296" s="135"/>
      <c r="ALB296" s="135"/>
      <c r="ALC296" s="135"/>
      <c r="ALD296" s="135"/>
      <c r="ALE296" s="135"/>
      <c r="ALF296" s="135"/>
      <c r="ALG296" s="135"/>
      <c r="ALH296" s="135"/>
      <c r="ALI296" s="135"/>
      <c r="ALJ296" s="135"/>
      <c r="ALK296" s="135"/>
      <c r="ALL296" s="135"/>
      <c r="ALM296" s="135"/>
      <c r="ALN296" s="135"/>
      <c r="ALO296" s="135"/>
      <c r="ALP296" s="135"/>
      <c r="ALQ296" s="135"/>
      <c r="ALR296" s="135"/>
      <c r="ALS296" s="135"/>
      <c r="ALT296" s="135"/>
      <c r="ALU296" s="135"/>
      <c r="ALV296" s="135"/>
      <c r="ALW296" s="135"/>
      <c r="ALX296" s="135"/>
      <c r="ALY296" s="135"/>
      <c r="ALZ296" s="135"/>
      <c r="AMA296" s="135"/>
      <c r="AMB296" s="135"/>
      <c r="AMC296" s="135"/>
      <c r="AMD296" s="135"/>
      <c r="AME296" s="135"/>
      <c r="AMF296" s="135"/>
      <c r="AMG296" s="135"/>
      <c r="AMH296" s="135"/>
      <c r="AMI296" s="135"/>
      <c r="AMJ296" s="135"/>
      <c r="AMK296" s="135"/>
      <c r="AML296" s="135"/>
      <c r="AMM296" s="135"/>
      <c r="AMN296" s="135"/>
      <c r="AMO296" s="135"/>
      <c r="AMP296" s="135"/>
      <c r="AMQ296" s="135"/>
      <c r="AMR296" s="135"/>
      <c r="AMS296" s="135"/>
      <c r="AMT296" s="135"/>
      <c r="AMU296" s="135"/>
      <c r="AMV296" s="135"/>
      <c r="AMW296" s="135"/>
      <c r="AMX296" s="135"/>
      <c r="AMY296" s="135"/>
      <c r="AMZ296" s="135"/>
      <c r="ANA296" s="135"/>
      <c r="ANB296" s="135"/>
      <c r="ANC296" s="135"/>
      <c r="AND296" s="135"/>
      <c r="ANE296" s="135"/>
      <c r="ANF296" s="135"/>
      <c r="ANG296" s="135"/>
      <c r="ANH296" s="135"/>
      <c r="ANI296" s="135"/>
      <c r="ANJ296" s="135"/>
      <c r="ANK296" s="135"/>
      <c r="ANL296" s="135"/>
      <c r="ANM296" s="135"/>
      <c r="ANN296" s="135"/>
      <c r="ANO296" s="135"/>
      <c r="ANP296" s="135"/>
      <c r="ANQ296" s="135"/>
      <c r="ANR296" s="135"/>
      <c r="ANS296" s="135"/>
      <c r="ANT296" s="135"/>
      <c r="ANU296" s="135"/>
      <c r="ANV296" s="135"/>
      <c r="ANW296" s="135"/>
      <c r="ANX296" s="135"/>
      <c r="ANY296" s="135"/>
      <c r="ANZ296" s="135"/>
      <c r="AOA296" s="135"/>
      <c r="AOB296" s="135"/>
      <c r="AOC296" s="135"/>
      <c r="AOD296" s="135"/>
      <c r="AOE296" s="135"/>
      <c r="AOF296" s="135"/>
      <c r="AOG296" s="135"/>
      <c r="AOH296" s="135"/>
      <c r="AOI296" s="135"/>
      <c r="AOJ296" s="135"/>
      <c r="AOK296" s="135"/>
      <c r="AOL296" s="135"/>
      <c r="AOM296" s="135"/>
      <c r="AON296" s="135"/>
      <c r="AOO296" s="135"/>
      <c r="AOP296" s="135"/>
      <c r="AOQ296" s="135"/>
      <c r="AOR296" s="135"/>
      <c r="AOS296" s="135"/>
      <c r="AOT296" s="135"/>
      <c r="AOU296" s="135"/>
      <c r="AOV296" s="135"/>
      <c r="AOW296" s="135"/>
      <c r="AOX296" s="135"/>
      <c r="AOY296" s="135"/>
      <c r="AOZ296" s="135"/>
      <c r="APA296" s="135"/>
      <c r="APB296" s="135"/>
      <c r="APC296" s="135"/>
      <c r="APD296" s="135"/>
      <c r="APE296" s="135"/>
      <c r="APF296" s="135"/>
      <c r="APG296" s="135"/>
      <c r="APH296" s="135"/>
      <c r="API296" s="135"/>
      <c r="APJ296" s="135"/>
      <c r="APK296" s="135"/>
      <c r="APL296" s="135"/>
      <c r="APM296" s="135"/>
      <c r="APN296" s="135"/>
      <c r="APO296" s="135"/>
      <c r="APP296" s="135"/>
      <c r="APQ296" s="135"/>
      <c r="APR296" s="135"/>
      <c r="APS296" s="135"/>
      <c r="APT296" s="135"/>
      <c r="APU296" s="135"/>
      <c r="APV296" s="135"/>
      <c r="APW296" s="135"/>
      <c r="APX296" s="135"/>
      <c r="APY296" s="135"/>
      <c r="APZ296" s="135"/>
      <c r="AQA296" s="135"/>
      <c r="AQB296" s="135"/>
      <c r="AQC296" s="135"/>
      <c r="AQD296" s="135"/>
      <c r="AQE296" s="135"/>
      <c r="AQF296" s="135"/>
      <c r="AQG296" s="135"/>
      <c r="AQH296" s="135"/>
      <c r="AQI296" s="135"/>
      <c r="AQJ296" s="135"/>
      <c r="AQK296" s="135"/>
      <c r="AQL296" s="135"/>
      <c r="AQM296" s="135"/>
      <c r="AQN296" s="135"/>
      <c r="AQO296" s="135"/>
      <c r="AQP296" s="135"/>
      <c r="AQQ296" s="135"/>
      <c r="AQR296" s="135"/>
      <c r="AQS296" s="135"/>
      <c r="AQT296" s="135"/>
      <c r="AQU296" s="135"/>
      <c r="AQV296" s="135"/>
      <c r="AQW296" s="135"/>
      <c r="AQX296" s="135"/>
      <c r="AQY296" s="135"/>
      <c r="AQZ296" s="135"/>
      <c r="ARA296" s="135"/>
      <c r="ARB296" s="135"/>
      <c r="ARC296" s="135"/>
      <c r="ARD296" s="135"/>
      <c r="ARE296" s="135"/>
      <c r="ARF296" s="135"/>
      <c r="ARG296" s="135"/>
      <c r="ARH296" s="135"/>
      <c r="ARI296" s="135"/>
      <c r="ARJ296" s="135"/>
      <c r="ARK296" s="135"/>
      <c r="ARL296" s="135"/>
      <c r="ARM296" s="135"/>
      <c r="ARN296" s="135"/>
      <c r="ARO296" s="135"/>
      <c r="ARP296" s="135"/>
      <c r="ARQ296" s="135"/>
      <c r="ARR296" s="135"/>
      <c r="ARS296" s="135"/>
      <c r="ART296" s="135"/>
      <c r="ARU296" s="135"/>
      <c r="ARV296" s="135"/>
      <c r="ARW296" s="135"/>
      <c r="ARX296" s="135"/>
      <c r="ARY296" s="135"/>
      <c r="ARZ296" s="135"/>
      <c r="ASA296" s="135"/>
      <c r="ASB296" s="135"/>
      <c r="ASC296" s="135"/>
      <c r="ASD296" s="135"/>
      <c r="ASE296" s="135"/>
      <c r="ASF296" s="135"/>
      <c r="ASG296" s="135"/>
      <c r="ASH296" s="135"/>
      <c r="ASI296" s="135"/>
      <c r="ASJ296" s="135"/>
      <c r="ASK296" s="135"/>
      <c r="ASL296" s="135"/>
      <c r="ASM296" s="135"/>
      <c r="ASN296" s="135"/>
      <c r="ASO296" s="135"/>
      <c r="ASP296" s="135"/>
      <c r="ASQ296" s="135"/>
      <c r="ASR296" s="135"/>
      <c r="ASS296" s="135"/>
      <c r="AST296" s="135"/>
      <c r="ASU296" s="135"/>
      <c r="ASV296" s="135"/>
      <c r="ASW296" s="135"/>
      <c r="ASX296" s="135"/>
      <c r="ASY296" s="135"/>
      <c r="ASZ296" s="135"/>
      <c r="ATA296" s="135"/>
      <c r="ATB296" s="135"/>
      <c r="ATC296" s="135"/>
      <c r="ATD296" s="135"/>
      <c r="ATE296" s="135"/>
      <c r="ATF296" s="135"/>
      <c r="ATG296" s="135"/>
      <c r="ATH296" s="135"/>
      <c r="ATI296" s="135"/>
      <c r="ATJ296" s="135"/>
      <c r="ATK296" s="135"/>
      <c r="ATL296" s="135"/>
      <c r="ATM296" s="135"/>
      <c r="ATN296" s="135"/>
      <c r="ATO296" s="135"/>
      <c r="ATP296" s="135"/>
      <c r="ATQ296" s="135"/>
      <c r="ATR296" s="135"/>
      <c r="ATS296" s="135"/>
      <c r="ATT296" s="135"/>
      <c r="ATU296" s="135"/>
      <c r="ATV296" s="135"/>
      <c r="ATW296" s="135"/>
      <c r="ATX296" s="135"/>
      <c r="ATY296" s="135"/>
      <c r="ATZ296" s="135"/>
      <c r="AUA296" s="135"/>
      <c r="AUB296" s="135"/>
      <c r="AUC296" s="135"/>
      <c r="AUD296" s="135"/>
      <c r="AUE296" s="135"/>
      <c r="AUF296" s="135"/>
      <c r="AUG296" s="135"/>
      <c r="AUH296" s="135"/>
      <c r="AUI296" s="135"/>
      <c r="AUJ296" s="135"/>
      <c r="AUK296" s="135"/>
      <c r="AUL296" s="135"/>
      <c r="AUM296" s="135"/>
      <c r="AUN296" s="135"/>
      <c r="AUO296" s="135"/>
      <c r="AUP296" s="135"/>
      <c r="AUQ296" s="135"/>
      <c r="AUR296" s="135"/>
      <c r="AUS296" s="135"/>
      <c r="AUT296" s="135"/>
      <c r="AUU296" s="135"/>
      <c r="AUV296" s="135"/>
      <c r="AUW296" s="135"/>
      <c r="AUX296" s="135"/>
      <c r="AUY296" s="135"/>
      <c r="AUZ296" s="135"/>
      <c r="AVA296" s="135"/>
      <c r="AVB296" s="135"/>
      <c r="AVC296" s="135"/>
      <c r="AVD296" s="135"/>
      <c r="AVE296" s="135"/>
      <c r="AVF296" s="135"/>
      <c r="AVG296" s="135"/>
      <c r="AVH296" s="135"/>
      <c r="AVI296" s="135"/>
      <c r="AVJ296" s="135"/>
      <c r="AVK296" s="135"/>
      <c r="AVL296" s="135"/>
      <c r="AVM296" s="135"/>
      <c r="AVN296" s="135"/>
      <c r="AVO296" s="135"/>
      <c r="AVP296" s="135"/>
      <c r="AVQ296" s="135"/>
      <c r="AVR296" s="135"/>
      <c r="AVS296" s="135"/>
      <c r="AVT296" s="135"/>
      <c r="AVU296" s="135"/>
      <c r="AVV296" s="135"/>
      <c r="AVW296" s="135"/>
      <c r="AVX296" s="135"/>
      <c r="AVY296" s="135"/>
      <c r="AVZ296" s="135"/>
      <c r="AWA296" s="135"/>
      <c r="AWB296" s="135"/>
      <c r="AWC296" s="135"/>
      <c r="AWD296" s="135"/>
      <c r="AWE296" s="135"/>
      <c r="AWF296" s="135"/>
      <c r="AWG296" s="135"/>
      <c r="AWH296" s="135"/>
      <c r="AWI296" s="135"/>
      <c r="AWJ296" s="135"/>
      <c r="AWK296" s="135"/>
      <c r="AWL296" s="135"/>
      <c r="AWM296" s="135"/>
      <c r="AWN296" s="135"/>
      <c r="AWO296" s="135"/>
      <c r="AWP296" s="135"/>
      <c r="AWQ296" s="135"/>
      <c r="AWR296" s="135"/>
      <c r="AWS296" s="135"/>
      <c r="AWT296" s="135"/>
      <c r="AWU296" s="135"/>
      <c r="AWV296" s="135"/>
      <c r="AWW296" s="135"/>
      <c r="AWX296" s="135"/>
      <c r="AWY296" s="135"/>
      <c r="AWZ296" s="135"/>
      <c r="AXA296" s="135"/>
      <c r="AXB296" s="135"/>
      <c r="AXC296" s="135"/>
      <c r="AXD296" s="135"/>
      <c r="AXE296" s="135"/>
      <c r="AXF296" s="135"/>
      <c r="AXG296" s="135"/>
      <c r="AXH296" s="135"/>
      <c r="AXI296" s="135"/>
      <c r="AXJ296" s="135"/>
      <c r="AXK296" s="135"/>
      <c r="AXL296" s="135"/>
      <c r="AXM296" s="135"/>
      <c r="AXN296" s="135"/>
      <c r="AXO296" s="135"/>
      <c r="AXP296" s="135"/>
      <c r="AXQ296" s="135"/>
      <c r="AXR296" s="135"/>
      <c r="AXS296" s="135"/>
      <c r="AXT296" s="135"/>
      <c r="AXU296" s="135"/>
      <c r="AXV296" s="135"/>
      <c r="AXW296" s="135"/>
      <c r="AXX296" s="135"/>
      <c r="AXY296" s="135"/>
      <c r="AXZ296" s="135"/>
      <c r="AYA296" s="135"/>
      <c r="AYB296" s="135"/>
      <c r="AYC296" s="135"/>
      <c r="AYD296" s="135"/>
      <c r="AYE296" s="135"/>
      <c r="AYF296" s="135"/>
      <c r="AYG296" s="135"/>
      <c r="AYH296" s="135"/>
      <c r="AYI296" s="135"/>
      <c r="AYJ296" s="135"/>
      <c r="AYK296" s="135"/>
      <c r="AYL296" s="135"/>
      <c r="AYM296" s="135"/>
      <c r="AYN296" s="135"/>
      <c r="AYO296" s="135"/>
      <c r="AYP296" s="135"/>
      <c r="AYQ296" s="135"/>
      <c r="AYR296" s="135"/>
      <c r="AYS296" s="135"/>
      <c r="AYT296" s="135"/>
      <c r="AYU296" s="135"/>
      <c r="AYV296" s="135"/>
      <c r="AYW296" s="135"/>
      <c r="AYX296" s="135"/>
      <c r="AYY296" s="135"/>
      <c r="AYZ296" s="135"/>
      <c r="AZA296" s="135"/>
      <c r="AZB296" s="135"/>
      <c r="AZC296" s="135"/>
      <c r="AZD296" s="135"/>
      <c r="AZE296" s="135"/>
      <c r="AZF296" s="135"/>
      <c r="AZG296" s="135"/>
      <c r="AZH296" s="135"/>
      <c r="AZI296" s="135"/>
      <c r="AZJ296" s="135"/>
      <c r="AZK296" s="135"/>
      <c r="AZL296" s="135"/>
      <c r="AZM296" s="135"/>
      <c r="AZN296" s="135"/>
      <c r="AZO296" s="135"/>
      <c r="AZP296" s="135"/>
      <c r="AZQ296" s="135"/>
      <c r="AZR296" s="135"/>
      <c r="AZS296" s="135"/>
      <c r="AZT296" s="135"/>
      <c r="AZU296" s="135"/>
      <c r="AZV296" s="135"/>
      <c r="AZW296" s="135"/>
      <c r="AZX296" s="135"/>
      <c r="AZY296" s="135"/>
      <c r="AZZ296" s="135"/>
      <c r="BAA296" s="135"/>
      <c r="BAB296" s="135"/>
      <c r="BAC296" s="135"/>
      <c r="BAD296" s="135"/>
      <c r="BAE296" s="135"/>
      <c r="BAF296" s="135"/>
      <c r="BAG296" s="135"/>
      <c r="BAH296" s="135"/>
      <c r="BAI296" s="135"/>
      <c r="BAJ296" s="135"/>
      <c r="BAK296" s="135"/>
      <c r="BAL296" s="135"/>
      <c r="BAM296" s="135"/>
      <c r="BAN296" s="135"/>
      <c r="BAO296" s="135"/>
      <c r="BAP296" s="135"/>
      <c r="BAQ296" s="135"/>
      <c r="BAR296" s="135"/>
      <c r="BAS296" s="135"/>
      <c r="BAT296" s="135"/>
      <c r="BAU296" s="135"/>
      <c r="BAV296" s="135"/>
      <c r="BAW296" s="135"/>
      <c r="BAX296" s="135"/>
      <c r="BAY296" s="135"/>
      <c r="BAZ296" s="135"/>
      <c r="BBA296" s="135"/>
      <c r="BBB296" s="135"/>
      <c r="BBC296" s="135"/>
      <c r="BBD296" s="135"/>
      <c r="BBE296" s="135"/>
      <c r="BBF296" s="135"/>
      <c r="BBG296" s="135"/>
      <c r="BBH296" s="135"/>
      <c r="BBI296" s="135"/>
      <c r="BBJ296" s="135"/>
      <c r="BBK296" s="135"/>
      <c r="BBL296" s="135"/>
      <c r="BBM296" s="135"/>
      <c r="BBN296" s="135"/>
      <c r="BBO296" s="135"/>
      <c r="BBP296" s="135"/>
      <c r="BBQ296" s="135"/>
      <c r="BBR296" s="135"/>
      <c r="BBS296" s="135"/>
      <c r="BBT296" s="135"/>
      <c r="BBU296" s="135"/>
      <c r="BBV296" s="135"/>
      <c r="BBW296" s="135"/>
      <c r="BBX296" s="135"/>
      <c r="BBY296" s="135"/>
      <c r="BBZ296" s="135"/>
      <c r="BCA296" s="135"/>
      <c r="BCB296" s="135"/>
      <c r="BCC296" s="135"/>
      <c r="BCD296" s="135"/>
      <c r="BCE296" s="135"/>
      <c r="BCF296" s="135"/>
      <c r="BCG296" s="135"/>
      <c r="BCH296" s="135"/>
      <c r="BCI296" s="135"/>
      <c r="BCJ296" s="135"/>
      <c r="BCK296" s="135"/>
      <c r="BCL296" s="135"/>
      <c r="BCM296" s="135"/>
      <c r="BCN296" s="135"/>
      <c r="BCO296" s="135"/>
      <c r="BCP296" s="135"/>
      <c r="BCQ296" s="135"/>
      <c r="BCR296" s="135"/>
      <c r="BCS296" s="135"/>
      <c r="BCT296" s="135"/>
      <c r="BCU296" s="135"/>
      <c r="BCV296" s="135"/>
      <c r="BCW296" s="135"/>
      <c r="BCX296" s="135"/>
      <c r="BCY296" s="135"/>
      <c r="BCZ296" s="135"/>
      <c r="BDA296" s="135"/>
      <c r="BDB296" s="135"/>
      <c r="BDC296" s="135"/>
      <c r="BDD296" s="135"/>
      <c r="BDE296" s="135"/>
      <c r="BDF296" s="135"/>
      <c r="BDG296" s="135"/>
      <c r="BDH296" s="135"/>
      <c r="BDI296" s="135"/>
      <c r="BDJ296" s="135"/>
      <c r="BDK296" s="135"/>
      <c r="BDL296" s="135"/>
      <c r="BDM296" s="135"/>
      <c r="BDN296" s="135"/>
      <c r="BDO296" s="135"/>
      <c r="BDP296" s="135"/>
      <c r="BDQ296" s="135"/>
      <c r="BDR296" s="135"/>
      <c r="BDS296" s="135"/>
      <c r="BDT296" s="135"/>
      <c r="BDU296" s="135"/>
      <c r="BDV296" s="135"/>
      <c r="BDW296" s="135"/>
      <c r="BDX296" s="135"/>
      <c r="BDY296" s="135"/>
      <c r="BDZ296" s="135"/>
      <c r="BEA296" s="135"/>
      <c r="BEB296" s="135"/>
      <c r="BEC296" s="135"/>
      <c r="BED296" s="135"/>
      <c r="BEE296" s="135"/>
      <c r="BEF296" s="135"/>
      <c r="BEG296" s="135"/>
      <c r="BEH296" s="135"/>
      <c r="BEI296" s="135"/>
      <c r="BEJ296" s="135"/>
      <c r="BEK296" s="135"/>
      <c r="BEL296" s="135"/>
      <c r="BEM296" s="135"/>
      <c r="BEN296" s="135"/>
      <c r="BEO296" s="135"/>
      <c r="BEP296" s="135"/>
      <c r="BEQ296" s="135"/>
      <c r="BER296" s="135"/>
      <c r="BES296" s="135"/>
      <c r="BET296" s="135"/>
      <c r="BEU296" s="135"/>
      <c r="BEV296" s="135"/>
      <c r="BEW296" s="135"/>
      <c r="BEX296" s="135"/>
      <c r="BEY296" s="135"/>
      <c r="BEZ296" s="135"/>
      <c r="BFA296" s="135"/>
      <c r="BFB296" s="135"/>
      <c r="BFC296" s="135"/>
      <c r="BFD296" s="135"/>
      <c r="BFE296" s="135"/>
      <c r="BFF296" s="135"/>
      <c r="BFG296" s="135"/>
      <c r="BFH296" s="135"/>
      <c r="BFI296" s="135"/>
      <c r="BFJ296" s="135"/>
      <c r="BFK296" s="135"/>
      <c r="BFL296" s="135"/>
      <c r="BFM296" s="135"/>
      <c r="BFN296" s="135"/>
      <c r="BFO296" s="135"/>
      <c r="BFP296" s="135"/>
      <c r="BFQ296" s="135"/>
      <c r="BFR296" s="135"/>
      <c r="BFS296" s="135"/>
      <c r="BFT296" s="135"/>
      <c r="BFU296" s="135"/>
      <c r="BFV296" s="135"/>
      <c r="BFW296" s="135"/>
      <c r="BFX296" s="135"/>
      <c r="BFY296" s="135"/>
      <c r="BFZ296" s="135"/>
      <c r="BGA296" s="135"/>
      <c r="BGB296" s="135"/>
      <c r="BGC296" s="135"/>
      <c r="BGD296" s="135"/>
      <c r="BGE296" s="135"/>
      <c r="BGF296" s="135"/>
      <c r="BGG296" s="135"/>
      <c r="BGH296" s="135"/>
      <c r="BGI296" s="135"/>
      <c r="BGJ296" s="135"/>
      <c r="BGK296" s="135"/>
      <c r="BGL296" s="135"/>
      <c r="BGM296" s="135"/>
      <c r="BGN296" s="135"/>
      <c r="BGO296" s="135"/>
      <c r="BGP296" s="135"/>
      <c r="BGQ296" s="135"/>
      <c r="BGR296" s="135"/>
      <c r="BGS296" s="135"/>
      <c r="BGT296" s="135"/>
      <c r="BGU296" s="135"/>
      <c r="BGV296" s="135"/>
      <c r="BGW296" s="135"/>
      <c r="BGX296" s="135"/>
      <c r="BGY296" s="135"/>
      <c r="BGZ296" s="135"/>
      <c r="BHA296" s="135"/>
      <c r="BHB296" s="135"/>
      <c r="BHC296" s="135"/>
      <c r="BHD296" s="135"/>
      <c r="BHE296" s="135"/>
      <c r="BHF296" s="135"/>
      <c r="BHG296" s="135"/>
      <c r="BHH296" s="135"/>
      <c r="BHI296" s="135"/>
      <c r="BHJ296" s="135"/>
      <c r="BHK296" s="135"/>
      <c r="BHL296" s="135"/>
      <c r="BHM296" s="135"/>
      <c r="BHN296" s="135"/>
      <c r="BHO296" s="135"/>
      <c r="BHP296" s="135"/>
      <c r="BHQ296" s="135"/>
      <c r="BHR296" s="135"/>
      <c r="BHS296" s="135"/>
      <c r="BHT296" s="135"/>
      <c r="BHU296" s="135"/>
      <c r="BHV296" s="135"/>
      <c r="BHW296" s="135"/>
      <c r="BHX296" s="135"/>
      <c r="BHY296" s="135"/>
      <c r="BHZ296" s="135"/>
      <c r="BIA296" s="135"/>
      <c r="BIB296" s="135"/>
      <c r="BIC296" s="135"/>
      <c r="BID296" s="135"/>
      <c r="BIE296" s="135"/>
      <c r="BIF296" s="135"/>
      <c r="BIG296" s="135"/>
      <c r="BIH296" s="135"/>
      <c r="BII296" s="135"/>
      <c r="BIJ296" s="135"/>
      <c r="BIK296" s="135"/>
      <c r="BIL296" s="135"/>
      <c r="BIM296" s="135"/>
      <c r="BIN296" s="135"/>
      <c r="BIO296" s="135"/>
      <c r="BIP296" s="135"/>
      <c r="BIQ296" s="135"/>
      <c r="BIR296" s="135"/>
      <c r="BIS296" s="135"/>
      <c r="BIT296" s="135"/>
      <c r="BIU296" s="135"/>
      <c r="BIV296" s="135"/>
      <c r="BIW296" s="135"/>
      <c r="BIX296" s="135"/>
      <c r="BIY296" s="135"/>
      <c r="BIZ296" s="135"/>
      <c r="BJA296" s="135"/>
      <c r="BJB296" s="135"/>
      <c r="BJC296" s="135"/>
      <c r="BJD296" s="135"/>
      <c r="BJE296" s="135"/>
      <c r="BJF296" s="135"/>
      <c r="BJG296" s="135"/>
      <c r="BJH296" s="135"/>
      <c r="BJI296" s="135"/>
      <c r="BJJ296" s="135"/>
      <c r="BJK296" s="135"/>
      <c r="BJL296" s="135"/>
      <c r="BJM296" s="135"/>
      <c r="BJN296" s="135"/>
      <c r="BJO296" s="135"/>
      <c r="BJP296" s="135"/>
      <c r="BJQ296" s="135"/>
      <c r="BJR296" s="135"/>
      <c r="BJS296" s="135"/>
      <c r="BJT296" s="135"/>
      <c r="BJU296" s="135"/>
      <c r="BJV296" s="135"/>
      <c r="BJW296" s="135"/>
      <c r="BJX296" s="135"/>
      <c r="BJY296" s="135"/>
      <c r="BJZ296" s="135"/>
      <c r="BKA296" s="135"/>
      <c r="BKB296" s="135"/>
      <c r="BKC296" s="135"/>
      <c r="BKD296" s="135"/>
      <c r="BKE296" s="135"/>
      <c r="BKF296" s="135"/>
      <c r="BKG296" s="135"/>
      <c r="BKH296" s="135"/>
      <c r="BKI296" s="135"/>
      <c r="BKJ296" s="135"/>
      <c r="BKK296" s="135"/>
      <c r="BKL296" s="135"/>
      <c r="BKM296" s="135"/>
      <c r="BKN296" s="135"/>
      <c r="BKO296" s="135"/>
      <c r="BKP296" s="135"/>
      <c r="BKQ296" s="135"/>
      <c r="BKR296" s="135"/>
      <c r="BKS296" s="135"/>
      <c r="BKT296" s="135"/>
      <c r="BKU296" s="135"/>
      <c r="BKV296" s="135"/>
      <c r="BKW296" s="135"/>
      <c r="BKX296" s="135"/>
      <c r="BKY296" s="135"/>
      <c r="BKZ296" s="135"/>
      <c r="BLA296" s="135"/>
      <c r="BLB296" s="135"/>
      <c r="BLC296" s="135"/>
      <c r="BLD296" s="135"/>
      <c r="BLE296" s="135"/>
      <c r="BLF296" s="135"/>
      <c r="BLG296" s="135"/>
      <c r="BLH296" s="135"/>
      <c r="BLI296" s="135"/>
      <c r="BLJ296" s="135"/>
      <c r="BLK296" s="135"/>
      <c r="BLL296" s="135"/>
      <c r="BLM296" s="135"/>
      <c r="BLN296" s="135"/>
      <c r="BLO296" s="135"/>
      <c r="BLP296" s="135"/>
      <c r="BLQ296" s="135"/>
      <c r="BLR296" s="135"/>
      <c r="BLS296" s="135"/>
      <c r="BLT296" s="135"/>
      <c r="BLU296" s="135"/>
      <c r="BLV296" s="135"/>
      <c r="BLW296" s="135"/>
      <c r="BLX296" s="135"/>
      <c r="BLY296" s="135"/>
      <c r="BLZ296" s="135"/>
      <c r="BMA296" s="135"/>
      <c r="BMB296" s="135"/>
      <c r="BMC296" s="135"/>
      <c r="BMD296" s="135"/>
      <c r="BME296" s="135"/>
      <c r="BMF296" s="135"/>
      <c r="BMG296" s="135"/>
      <c r="BMH296" s="135"/>
      <c r="BMI296" s="135"/>
      <c r="BMJ296" s="135"/>
      <c r="BMK296" s="135"/>
      <c r="BML296" s="135"/>
      <c r="BMM296" s="135"/>
      <c r="BMN296" s="135"/>
      <c r="BMO296" s="135"/>
      <c r="BMP296" s="135"/>
      <c r="BMQ296" s="135"/>
      <c r="BMR296" s="135"/>
      <c r="BMS296" s="135"/>
      <c r="BMT296" s="135"/>
      <c r="BMU296" s="135"/>
      <c r="BMV296" s="135"/>
      <c r="BMW296" s="135"/>
      <c r="BMX296" s="135"/>
      <c r="BMY296" s="135"/>
      <c r="BMZ296" s="135"/>
      <c r="BNA296" s="135"/>
      <c r="BNB296" s="135"/>
      <c r="BNC296" s="135"/>
      <c r="BND296" s="135"/>
      <c r="BNE296" s="135"/>
      <c r="BNF296" s="135"/>
      <c r="BNG296" s="135"/>
      <c r="BNH296" s="135"/>
      <c r="BNI296" s="135"/>
      <c r="BNJ296" s="135"/>
      <c r="BNK296" s="135"/>
      <c r="BNL296" s="135"/>
      <c r="BNM296" s="135"/>
      <c r="BNN296" s="135"/>
      <c r="BNO296" s="135"/>
      <c r="BNP296" s="135"/>
      <c r="BNQ296" s="135"/>
      <c r="BNR296" s="135"/>
      <c r="BNS296" s="135"/>
      <c r="BNT296" s="135"/>
      <c r="BNU296" s="135"/>
      <c r="BNV296" s="135"/>
      <c r="BNW296" s="135"/>
      <c r="BNX296" s="135"/>
      <c r="BNY296" s="135"/>
      <c r="BNZ296" s="135"/>
      <c r="BOA296" s="135"/>
      <c r="BOB296" s="135"/>
      <c r="BOC296" s="135"/>
      <c r="BOD296" s="135"/>
      <c r="BOE296" s="135"/>
      <c r="BOF296" s="135"/>
      <c r="BOG296" s="135"/>
      <c r="BOH296" s="135"/>
      <c r="BOI296" s="135"/>
      <c r="BOJ296" s="135"/>
      <c r="BOK296" s="135"/>
      <c r="BOL296" s="135"/>
      <c r="BOM296" s="135"/>
      <c r="BON296" s="135"/>
      <c r="BOO296" s="135"/>
      <c r="BOP296" s="135"/>
      <c r="BOQ296" s="135"/>
      <c r="BOR296" s="135"/>
      <c r="BOS296" s="135"/>
      <c r="BOT296" s="135"/>
      <c r="BOU296" s="135"/>
      <c r="BOV296" s="135"/>
      <c r="BOW296" s="135"/>
      <c r="BOX296" s="135"/>
      <c r="BOY296" s="135"/>
      <c r="BOZ296" s="135"/>
      <c r="BPA296" s="135"/>
      <c r="BPB296" s="135"/>
      <c r="BPC296" s="135"/>
      <c r="BPD296" s="135"/>
      <c r="BPE296" s="135"/>
      <c r="BPF296" s="135"/>
      <c r="BPG296" s="135"/>
      <c r="BPH296" s="135"/>
      <c r="BPI296" s="135"/>
      <c r="BPJ296" s="135"/>
      <c r="BPK296" s="135"/>
      <c r="BPL296" s="135"/>
      <c r="BPM296" s="135"/>
      <c r="BPN296" s="135"/>
      <c r="BPO296" s="135"/>
      <c r="BPP296" s="135"/>
      <c r="BPQ296" s="135"/>
      <c r="BPR296" s="135"/>
      <c r="BPS296" s="135"/>
      <c r="BPT296" s="135"/>
      <c r="BPU296" s="135"/>
      <c r="BPV296" s="135"/>
      <c r="BPW296" s="135"/>
      <c r="BPX296" s="135"/>
      <c r="BPY296" s="135"/>
      <c r="BPZ296" s="135"/>
      <c r="BQA296" s="135"/>
      <c r="BQB296" s="135"/>
      <c r="BQC296" s="135"/>
      <c r="BQD296" s="135"/>
      <c r="BQE296" s="135"/>
      <c r="BQF296" s="135"/>
      <c r="BQG296" s="135"/>
      <c r="BQH296" s="135"/>
      <c r="BQI296" s="135"/>
      <c r="BQJ296" s="135"/>
      <c r="BQK296" s="135"/>
      <c r="BQL296" s="135"/>
      <c r="BQM296" s="135"/>
      <c r="BQN296" s="135"/>
      <c r="BQO296" s="135"/>
      <c r="BQP296" s="135"/>
      <c r="BQQ296" s="135"/>
      <c r="BQR296" s="135"/>
      <c r="BQS296" s="135"/>
      <c r="BQT296" s="135"/>
      <c r="BQU296" s="135"/>
      <c r="BQV296" s="135"/>
      <c r="BQW296" s="135"/>
      <c r="BQX296" s="135"/>
      <c r="BQY296" s="135"/>
      <c r="BQZ296" s="135"/>
      <c r="BRA296" s="135"/>
      <c r="BRB296" s="135"/>
      <c r="BRC296" s="135"/>
      <c r="BRD296" s="135"/>
      <c r="BRE296" s="135"/>
      <c r="BRF296" s="135"/>
      <c r="BRG296" s="135"/>
      <c r="BRH296" s="135"/>
      <c r="BRI296" s="135"/>
      <c r="BRJ296" s="135"/>
      <c r="BRK296" s="135"/>
      <c r="BRL296" s="135"/>
      <c r="BRM296" s="135"/>
      <c r="BRN296" s="135"/>
      <c r="BRO296" s="135"/>
      <c r="BRP296" s="135"/>
      <c r="BRQ296" s="135"/>
      <c r="BRR296" s="135"/>
      <c r="BRS296" s="135"/>
      <c r="BRT296" s="135"/>
      <c r="BRU296" s="135"/>
      <c r="BRV296" s="135"/>
      <c r="BRW296" s="135"/>
      <c r="BRX296" s="135"/>
      <c r="BRY296" s="135"/>
      <c r="BRZ296" s="135"/>
      <c r="BSA296" s="135"/>
      <c r="BSB296" s="135"/>
      <c r="BSC296" s="135"/>
      <c r="BSD296" s="135"/>
      <c r="BSE296" s="135"/>
      <c r="BSF296" s="135"/>
      <c r="BSG296" s="135"/>
      <c r="BSH296" s="135"/>
      <c r="BSI296" s="135"/>
      <c r="BSJ296" s="135"/>
      <c r="BSK296" s="135"/>
      <c r="BSL296" s="135"/>
      <c r="BSM296" s="135"/>
      <c r="BSN296" s="135"/>
      <c r="BSO296" s="135"/>
      <c r="BSP296" s="135"/>
      <c r="BSQ296" s="135"/>
      <c r="BSR296" s="135"/>
      <c r="BSS296" s="135"/>
      <c r="BST296" s="135"/>
      <c r="BSU296" s="135"/>
      <c r="BSV296" s="135"/>
      <c r="BSW296" s="135"/>
      <c r="BSX296" s="135"/>
      <c r="BSY296" s="135"/>
      <c r="BSZ296" s="135"/>
      <c r="BTA296" s="135"/>
      <c r="BTB296" s="135"/>
      <c r="BTC296" s="135"/>
      <c r="BTD296" s="135"/>
      <c r="BTE296" s="135"/>
      <c r="BTF296" s="135"/>
      <c r="BTG296" s="135"/>
      <c r="BTH296" s="135"/>
      <c r="BTI296" s="135"/>
      <c r="BTJ296" s="135"/>
      <c r="BTK296" s="135"/>
      <c r="BTL296" s="135"/>
      <c r="BTM296" s="135"/>
      <c r="BTN296" s="135"/>
      <c r="BTO296" s="135"/>
      <c r="BTP296" s="135"/>
      <c r="BTQ296" s="135"/>
      <c r="BTR296" s="135"/>
      <c r="BTS296" s="135"/>
      <c r="BTT296" s="135"/>
      <c r="BTU296" s="135"/>
      <c r="BTV296" s="135"/>
      <c r="BTW296" s="135"/>
      <c r="BTX296" s="135"/>
      <c r="BTY296" s="135"/>
      <c r="BTZ296" s="135"/>
      <c r="BUA296" s="135"/>
      <c r="BUB296" s="135"/>
      <c r="BUC296" s="135"/>
      <c r="BUD296" s="135"/>
      <c r="BUE296" s="135"/>
      <c r="BUF296" s="135"/>
      <c r="BUG296" s="135"/>
      <c r="BUH296" s="135"/>
      <c r="BUI296" s="135"/>
      <c r="BUJ296" s="135"/>
      <c r="BUK296" s="135"/>
      <c r="BUL296" s="135"/>
      <c r="BUM296" s="135"/>
      <c r="BUN296" s="135"/>
      <c r="BUO296" s="135"/>
      <c r="BUP296" s="135"/>
      <c r="BUQ296" s="135"/>
      <c r="BUR296" s="135"/>
      <c r="BUS296" s="135"/>
      <c r="BUT296" s="135"/>
      <c r="BUU296" s="135"/>
      <c r="BUV296" s="135"/>
      <c r="BUW296" s="135"/>
      <c r="BUX296" s="135"/>
      <c r="BUY296" s="135"/>
      <c r="BUZ296" s="135"/>
      <c r="BVA296" s="135"/>
      <c r="BVB296" s="135"/>
      <c r="BVC296" s="135"/>
      <c r="BVD296" s="135"/>
      <c r="BVE296" s="135"/>
      <c r="BVF296" s="135"/>
      <c r="BVG296" s="135"/>
      <c r="BVH296" s="135"/>
      <c r="BVI296" s="135"/>
      <c r="BVJ296" s="135"/>
      <c r="BVK296" s="135"/>
      <c r="BVL296" s="135"/>
      <c r="BVM296" s="135"/>
      <c r="BVN296" s="135"/>
      <c r="BVO296" s="135"/>
      <c r="BVP296" s="135"/>
      <c r="BVQ296" s="135"/>
      <c r="BVR296" s="135"/>
      <c r="BVS296" s="135"/>
      <c r="BVT296" s="135"/>
      <c r="BVU296" s="135"/>
      <c r="BVV296" s="135"/>
      <c r="BVW296" s="135"/>
      <c r="BVX296" s="135"/>
      <c r="BVY296" s="135"/>
      <c r="BVZ296" s="135"/>
      <c r="BWA296" s="135"/>
      <c r="BWB296" s="135"/>
      <c r="BWC296" s="135"/>
      <c r="BWD296" s="135"/>
      <c r="BWE296" s="135"/>
      <c r="BWF296" s="135"/>
      <c r="BWG296" s="135"/>
      <c r="BWH296" s="135"/>
      <c r="BWI296" s="135"/>
      <c r="BWJ296" s="135"/>
      <c r="BWK296" s="135"/>
      <c r="BWL296" s="135"/>
      <c r="BWM296" s="135"/>
      <c r="BWN296" s="135"/>
      <c r="BWO296" s="135"/>
      <c r="BWP296" s="135"/>
      <c r="BWQ296" s="135"/>
      <c r="BWR296" s="135"/>
      <c r="BWS296" s="135"/>
      <c r="BWT296" s="135"/>
      <c r="BWU296" s="135"/>
      <c r="BWV296" s="135"/>
      <c r="BWW296" s="135"/>
      <c r="BWX296" s="135"/>
      <c r="BWY296" s="135"/>
      <c r="BWZ296" s="135"/>
      <c r="BXA296" s="135"/>
      <c r="BXB296" s="135"/>
      <c r="BXC296" s="135"/>
      <c r="BXD296" s="135"/>
      <c r="BXE296" s="135"/>
      <c r="BXF296" s="135"/>
      <c r="BXG296" s="135"/>
      <c r="BXH296" s="135"/>
      <c r="BXI296" s="135"/>
      <c r="BXJ296" s="135"/>
      <c r="BXK296" s="135"/>
      <c r="BXL296" s="135"/>
      <c r="BXM296" s="135"/>
      <c r="BXN296" s="135"/>
      <c r="BXO296" s="135"/>
      <c r="BXP296" s="135"/>
      <c r="BXQ296" s="135"/>
      <c r="BXR296" s="135"/>
      <c r="BXS296" s="135"/>
      <c r="BXT296" s="135"/>
      <c r="BXU296" s="135"/>
      <c r="BXV296" s="135"/>
      <c r="BXW296" s="135"/>
      <c r="BXX296" s="135"/>
      <c r="BXY296" s="135"/>
      <c r="BXZ296" s="135"/>
      <c r="BYA296" s="135"/>
      <c r="BYB296" s="135"/>
      <c r="BYC296" s="135"/>
      <c r="BYD296" s="135"/>
      <c r="BYE296" s="135"/>
      <c r="BYF296" s="135"/>
      <c r="BYG296" s="135"/>
      <c r="BYH296" s="135"/>
      <c r="BYI296" s="135"/>
      <c r="BYJ296" s="135"/>
      <c r="BYK296" s="135"/>
      <c r="BYL296" s="135"/>
      <c r="BYM296" s="135"/>
      <c r="BYN296" s="135"/>
      <c r="BYO296" s="135"/>
      <c r="BYP296" s="135"/>
      <c r="BYQ296" s="135"/>
      <c r="BYR296" s="135"/>
      <c r="BYS296" s="135"/>
      <c r="BYT296" s="135"/>
      <c r="BYU296" s="135"/>
      <c r="BYV296" s="135"/>
      <c r="BYW296" s="135"/>
      <c r="BYX296" s="135"/>
      <c r="BYY296" s="135"/>
      <c r="BYZ296" s="135"/>
      <c r="BZA296" s="135"/>
      <c r="BZB296" s="135"/>
      <c r="BZC296" s="135"/>
      <c r="BZD296" s="135"/>
      <c r="BZE296" s="135"/>
      <c r="BZF296" s="135"/>
      <c r="BZG296" s="135"/>
      <c r="BZH296" s="135"/>
      <c r="BZI296" s="135"/>
      <c r="BZJ296" s="135"/>
      <c r="BZK296" s="135"/>
      <c r="BZL296" s="135"/>
      <c r="BZM296" s="135"/>
      <c r="BZN296" s="135"/>
      <c r="BZO296" s="135"/>
      <c r="BZP296" s="135"/>
      <c r="BZQ296" s="135"/>
      <c r="BZR296" s="135"/>
      <c r="BZS296" s="135"/>
      <c r="BZT296" s="135"/>
      <c r="BZU296" s="135"/>
      <c r="BZV296" s="135"/>
      <c r="BZW296" s="135"/>
      <c r="BZX296" s="135"/>
      <c r="BZY296" s="135"/>
      <c r="BZZ296" s="135"/>
      <c r="CAA296" s="135"/>
      <c r="CAB296" s="135"/>
      <c r="CAC296" s="135"/>
      <c r="CAD296" s="135"/>
      <c r="CAE296" s="135"/>
      <c r="CAF296" s="135"/>
      <c r="CAG296" s="135"/>
      <c r="CAH296" s="135"/>
      <c r="CAI296" s="135"/>
      <c r="CAJ296" s="135"/>
      <c r="CAK296" s="135"/>
      <c r="CAL296" s="135"/>
      <c r="CAM296" s="135"/>
      <c r="CAN296" s="135"/>
      <c r="CAO296" s="135"/>
      <c r="CAP296" s="135"/>
      <c r="CAQ296" s="135"/>
      <c r="CAR296" s="135"/>
      <c r="CAS296" s="135"/>
      <c r="CAT296" s="135"/>
      <c r="CAU296" s="135"/>
      <c r="CAV296" s="135"/>
      <c r="CAW296" s="135"/>
      <c r="CAX296" s="135"/>
      <c r="CAY296" s="135"/>
      <c r="CAZ296" s="135"/>
      <c r="CBA296" s="135"/>
      <c r="CBB296" s="135"/>
      <c r="CBC296" s="135"/>
      <c r="CBD296" s="135"/>
      <c r="CBE296" s="135"/>
      <c r="CBF296" s="135"/>
      <c r="CBG296" s="135"/>
      <c r="CBH296" s="135"/>
      <c r="CBI296" s="135"/>
      <c r="CBJ296" s="135"/>
      <c r="CBK296" s="135"/>
      <c r="CBL296" s="135"/>
      <c r="CBM296" s="135"/>
      <c r="CBN296" s="135"/>
      <c r="CBO296" s="135"/>
      <c r="CBP296" s="135"/>
      <c r="CBQ296" s="135"/>
      <c r="CBR296" s="135"/>
      <c r="CBS296" s="135"/>
      <c r="CBT296" s="135"/>
      <c r="CBU296" s="135"/>
      <c r="CBV296" s="135"/>
      <c r="CBW296" s="135"/>
      <c r="CBX296" s="135"/>
      <c r="CBY296" s="135"/>
      <c r="CBZ296" s="135"/>
      <c r="CCA296" s="135"/>
      <c r="CCB296" s="135"/>
      <c r="CCC296" s="135"/>
      <c r="CCD296" s="135"/>
      <c r="CCE296" s="135"/>
      <c r="CCF296" s="135"/>
      <c r="CCG296" s="135"/>
      <c r="CCH296" s="135"/>
      <c r="CCI296" s="135"/>
      <c r="CCJ296" s="135"/>
      <c r="CCK296" s="135"/>
      <c r="CCL296" s="135"/>
      <c r="CCM296" s="135"/>
      <c r="CCN296" s="135"/>
      <c r="CCO296" s="135"/>
      <c r="CCP296" s="135"/>
      <c r="CCQ296" s="135"/>
      <c r="CCR296" s="135"/>
      <c r="CCS296" s="135"/>
      <c r="CCT296" s="135"/>
      <c r="CCU296" s="135"/>
      <c r="CCV296" s="135"/>
      <c r="CCW296" s="135"/>
      <c r="CCX296" s="135"/>
      <c r="CCY296" s="135"/>
      <c r="CCZ296" s="135"/>
      <c r="CDA296" s="135"/>
      <c r="CDB296" s="135"/>
      <c r="CDC296" s="135"/>
      <c r="CDD296" s="135"/>
      <c r="CDE296" s="135"/>
      <c r="CDF296" s="135"/>
      <c r="CDG296" s="135"/>
      <c r="CDH296" s="135"/>
      <c r="CDI296" s="135"/>
      <c r="CDJ296" s="135"/>
      <c r="CDK296" s="135"/>
      <c r="CDL296" s="135"/>
      <c r="CDM296" s="135"/>
      <c r="CDN296" s="135"/>
      <c r="CDO296" s="135"/>
      <c r="CDP296" s="135"/>
      <c r="CDQ296" s="135"/>
      <c r="CDR296" s="135"/>
      <c r="CDS296" s="135"/>
      <c r="CDT296" s="135"/>
      <c r="CDU296" s="135"/>
      <c r="CDV296" s="135"/>
      <c r="CDW296" s="135"/>
      <c r="CDX296" s="135"/>
      <c r="CDY296" s="135"/>
      <c r="CDZ296" s="135"/>
      <c r="CEA296" s="135"/>
      <c r="CEB296" s="135"/>
      <c r="CEC296" s="135"/>
      <c r="CED296" s="135"/>
      <c r="CEE296" s="135"/>
      <c r="CEF296" s="135"/>
      <c r="CEG296" s="135"/>
      <c r="CEH296" s="135"/>
      <c r="CEI296" s="135"/>
      <c r="CEJ296" s="135"/>
      <c r="CEK296" s="135"/>
      <c r="CEL296" s="135"/>
      <c r="CEM296" s="135"/>
      <c r="CEN296" s="135"/>
      <c r="CEO296" s="135"/>
      <c r="CEP296" s="135"/>
      <c r="CEQ296" s="135"/>
      <c r="CER296" s="135"/>
      <c r="CES296" s="135"/>
      <c r="CET296" s="135"/>
      <c r="CEU296" s="135"/>
      <c r="CEV296" s="135"/>
      <c r="CEW296" s="135"/>
      <c r="CEX296" s="135"/>
      <c r="CEY296" s="135"/>
      <c r="CEZ296" s="135"/>
      <c r="CFA296" s="135"/>
      <c r="CFB296" s="135"/>
      <c r="CFC296" s="135"/>
      <c r="CFD296" s="135"/>
      <c r="CFE296" s="135"/>
      <c r="CFF296" s="135"/>
      <c r="CFG296" s="135"/>
      <c r="CFH296" s="135"/>
      <c r="CFI296" s="135"/>
      <c r="CFJ296" s="135"/>
      <c r="CFK296" s="135"/>
      <c r="CFL296" s="135"/>
      <c r="CFM296" s="135"/>
      <c r="CFN296" s="135"/>
      <c r="CFO296" s="135"/>
      <c r="CFP296" s="135"/>
      <c r="CFQ296" s="135"/>
      <c r="CFR296" s="135"/>
      <c r="CFS296" s="135"/>
      <c r="CFT296" s="135"/>
      <c r="CFU296" s="135"/>
      <c r="CFV296" s="135"/>
      <c r="CFW296" s="135"/>
      <c r="CFX296" s="135"/>
      <c r="CFY296" s="135"/>
      <c r="CFZ296" s="135"/>
      <c r="CGA296" s="135"/>
      <c r="CGB296" s="135"/>
      <c r="CGC296" s="135"/>
      <c r="CGD296" s="135"/>
      <c r="CGE296" s="135"/>
      <c r="CGF296" s="135"/>
      <c r="CGG296" s="135"/>
      <c r="CGH296" s="135"/>
      <c r="CGI296" s="135"/>
      <c r="CGJ296" s="135"/>
      <c r="CGK296" s="135"/>
      <c r="CGL296" s="135"/>
      <c r="CGM296" s="135"/>
      <c r="CGN296" s="135"/>
      <c r="CGO296" s="135"/>
      <c r="CGP296" s="135"/>
      <c r="CGQ296" s="135"/>
      <c r="CGR296" s="135"/>
      <c r="CGS296" s="135"/>
      <c r="CGT296" s="135"/>
      <c r="CGU296" s="135"/>
      <c r="CGV296" s="135"/>
      <c r="CGW296" s="135"/>
      <c r="CGX296" s="135"/>
      <c r="CGY296" s="135"/>
      <c r="CGZ296" s="135"/>
      <c r="CHA296" s="135"/>
      <c r="CHB296" s="135"/>
      <c r="CHC296" s="135"/>
      <c r="CHD296" s="135"/>
      <c r="CHE296" s="135"/>
      <c r="CHF296" s="135"/>
      <c r="CHG296" s="135"/>
      <c r="CHH296" s="135"/>
      <c r="CHI296" s="135"/>
      <c r="CHJ296" s="135"/>
      <c r="CHK296" s="135"/>
      <c r="CHL296" s="135"/>
      <c r="CHM296" s="135"/>
      <c r="CHN296" s="135"/>
      <c r="CHO296" s="135"/>
      <c r="CHP296" s="135"/>
      <c r="CHQ296" s="135"/>
      <c r="CHR296" s="135"/>
      <c r="CHS296" s="135"/>
      <c r="CHT296" s="135"/>
      <c r="CHU296" s="135"/>
      <c r="CHV296" s="135"/>
      <c r="CHW296" s="135"/>
      <c r="CHX296" s="135"/>
      <c r="CHY296" s="135"/>
      <c r="CHZ296" s="135"/>
      <c r="CIA296" s="135"/>
      <c r="CIB296" s="135"/>
      <c r="CIC296" s="135"/>
      <c r="CID296" s="135"/>
      <c r="CIE296" s="135"/>
      <c r="CIF296" s="135"/>
      <c r="CIG296" s="135"/>
      <c r="CIH296" s="135"/>
      <c r="CII296" s="135"/>
      <c r="CIJ296" s="135"/>
      <c r="CIK296" s="135"/>
      <c r="CIL296" s="135"/>
      <c r="CIM296" s="135"/>
      <c r="CIN296" s="135"/>
      <c r="CIO296" s="135"/>
      <c r="CIP296" s="135"/>
      <c r="CIQ296" s="135"/>
      <c r="CIR296" s="135"/>
      <c r="CIS296" s="135"/>
      <c r="CIT296" s="135"/>
      <c r="CIU296" s="135"/>
      <c r="CIV296" s="135"/>
      <c r="CIW296" s="135"/>
      <c r="CIX296" s="135"/>
      <c r="CIY296" s="135"/>
      <c r="CIZ296" s="135"/>
      <c r="CJA296" s="135"/>
      <c r="CJB296" s="135"/>
      <c r="CJC296" s="135"/>
      <c r="CJD296" s="135"/>
      <c r="CJE296" s="135"/>
      <c r="CJF296" s="135"/>
      <c r="CJG296" s="135"/>
      <c r="CJH296" s="135"/>
      <c r="CJI296" s="135"/>
      <c r="CJJ296" s="135"/>
      <c r="CJK296" s="135"/>
      <c r="CJL296" s="135"/>
      <c r="CJM296" s="135"/>
      <c r="CJN296" s="135"/>
      <c r="CJO296" s="135"/>
      <c r="CJP296" s="135"/>
      <c r="CJQ296" s="135"/>
      <c r="CJR296" s="135"/>
      <c r="CJS296" s="135"/>
      <c r="CJT296" s="135"/>
      <c r="CJU296" s="135"/>
      <c r="CJV296" s="135"/>
      <c r="CJW296" s="135"/>
      <c r="CJX296" s="135"/>
      <c r="CJY296" s="135"/>
      <c r="CJZ296" s="135"/>
      <c r="CKA296" s="135"/>
      <c r="CKB296" s="135"/>
      <c r="CKC296" s="135"/>
      <c r="CKD296" s="135"/>
      <c r="CKE296" s="135"/>
      <c r="CKF296" s="135"/>
      <c r="CKG296" s="135"/>
      <c r="CKH296" s="135"/>
      <c r="CKI296" s="135"/>
      <c r="CKJ296" s="135"/>
      <c r="CKK296" s="135"/>
      <c r="CKL296" s="135"/>
      <c r="CKM296" s="135"/>
      <c r="CKN296" s="135"/>
      <c r="CKO296" s="135"/>
      <c r="CKP296" s="135"/>
      <c r="CKQ296" s="135"/>
      <c r="CKR296" s="135"/>
      <c r="CKS296" s="135"/>
      <c r="CKT296" s="135"/>
      <c r="CKU296" s="135"/>
      <c r="CKV296" s="135"/>
      <c r="CKW296" s="135"/>
      <c r="CKX296" s="135"/>
      <c r="CKY296" s="135"/>
      <c r="CKZ296" s="135"/>
      <c r="CLA296" s="135"/>
      <c r="CLB296" s="135"/>
      <c r="CLC296" s="135"/>
      <c r="CLD296" s="135"/>
      <c r="CLE296" s="135"/>
      <c r="CLF296" s="135"/>
      <c r="CLG296" s="135"/>
      <c r="CLH296" s="135"/>
      <c r="CLI296" s="135"/>
      <c r="CLJ296" s="135"/>
      <c r="CLK296" s="135"/>
      <c r="CLL296" s="135"/>
      <c r="CLM296" s="135"/>
      <c r="CLN296" s="135"/>
      <c r="CLO296" s="135"/>
      <c r="CLP296" s="135"/>
      <c r="CLQ296" s="135"/>
      <c r="CLR296" s="135"/>
      <c r="CLS296" s="135"/>
      <c r="CLT296" s="135"/>
      <c r="CLU296" s="135"/>
      <c r="CLV296" s="135"/>
      <c r="CLW296" s="135"/>
      <c r="CLX296" s="135"/>
      <c r="CLY296" s="135"/>
      <c r="CLZ296" s="135"/>
      <c r="CMA296" s="135"/>
      <c r="CMB296" s="135"/>
      <c r="CMC296" s="135"/>
      <c r="CMD296" s="135"/>
      <c r="CME296" s="135"/>
      <c r="CMF296" s="135"/>
      <c r="CMG296" s="135"/>
      <c r="CMH296" s="135"/>
      <c r="CMI296" s="135"/>
      <c r="CMJ296" s="135"/>
      <c r="CMK296" s="135"/>
      <c r="CML296" s="135"/>
      <c r="CMM296" s="135"/>
      <c r="CMN296" s="135"/>
      <c r="CMO296" s="135"/>
      <c r="CMP296" s="135"/>
      <c r="CMQ296" s="135"/>
      <c r="CMR296" s="135"/>
      <c r="CMS296" s="135"/>
      <c r="CMT296" s="135"/>
      <c r="CMU296" s="135"/>
      <c r="CMV296" s="135"/>
      <c r="CMW296" s="135"/>
      <c r="CMX296" s="135"/>
      <c r="CMY296" s="135"/>
      <c r="CMZ296" s="135"/>
      <c r="CNA296" s="135"/>
      <c r="CNB296" s="135"/>
      <c r="CNC296" s="135"/>
      <c r="CND296" s="135"/>
      <c r="CNE296" s="135"/>
      <c r="CNF296" s="135"/>
      <c r="CNG296" s="135"/>
      <c r="CNH296" s="135"/>
      <c r="CNI296" s="135"/>
      <c r="CNJ296" s="135"/>
      <c r="CNK296" s="135"/>
      <c r="CNL296" s="135"/>
      <c r="CNM296" s="135"/>
      <c r="CNN296" s="135"/>
      <c r="CNO296" s="135"/>
      <c r="CNP296" s="135"/>
      <c r="CNQ296" s="135"/>
      <c r="CNR296" s="135"/>
      <c r="CNS296" s="135"/>
      <c r="CNT296" s="135"/>
      <c r="CNU296" s="135"/>
      <c r="CNV296" s="135"/>
      <c r="CNW296" s="135"/>
      <c r="CNX296" s="135"/>
      <c r="CNY296" s="135"/>
      <c r="CNZ296" s="135"/>
      <c r="COA296" s="135"/>
      <c r="COB296" s="135"/>
      <c r="COC296" s="135"/>
      <c r="COD296" s="135"/>
      <c r="COE296" s="135"/>
      <c r="COF296" s="135"/>
      <c r="COG296" s="135"/>
      <c r="COH296" s="135"/>
      <c r="COI296" s="135"/>
      <c r="COJ296" s="135"/>
      <c r="COK296" s="135"/>
      <c r="COL296" s="135"/>
      <c r="COM296" s="135"/>
      <c r="CON296" s="135"/>
      <c r="COO296" s="135"/>
      <c r="COP296" s="135"/>
      <c r="COQ296" s="135"/>
      <c r="COR296" s="135"/>
      <c r="COS296" s="135"/>
      <c r="COT296" s="135"/>
      <c r="COU296" s="135"/>
      <c r="COV296" s="135"/>
      <c r="COW296" s="135"/>
      <c r="COX296" s="135"/>
      <c r="COY296" s="135"/>
      <c r="COZ296" s="135"/>
      <c r="CPA296" s="135"/>
      <c r="CPB296" s="135"/>
      <c r="CPC296" s="135"/>
      <c r="CPD296" s="135"/>
      <c r="CPE296" s="135"/>
      <c r="CPF296" s="135"/>
      <c r="CPG296" s="135"/>
      <c r="CPH296" s="135"/>
      <c r="CPI296" s="135"/>
      <c r="CPJ296" s="135"/>
      <c r="CPK296" s="135"/>
      <c r="CPL296" s="135"/>
      <c r="CPM296" s="135"/>
      <c r="CPN296" s="135"/>
      <c r="CPO296" s="135"/>
      <c r="CPP296" s="135"/>
      <c r="CPQ296" s="135"/>
      <c r="CPR296" s="135"/>
      <c r="CPS296" s="135"/>
      <c r="CPT296" s="135"/>
      <c r="CPU296" s="135"/>
      <c r="CPV296" s="135"/>
      <c r="CPW296" s="135"/>
      <c r="CPX296" s="135"/>
      <c r="CPY296" s="135"/>
      <c r="CPZ296" s="135"/>
      <c r="CQA296" s="135"/>
      <c r="CQB296" s="135"/>
      <c r="CQC296" s="135"/>
      <c r="CQD296" s="135"/>
      <c r="CQE296" s="135"/>
      <c r="CQF296" s="135"/>
      <c r="CQG296" s="135"/>
      <c r="CQH296" s="135"/>
      <c r="CQI296" s="135"/>
      <c r="CQJ296" s="135"/>
      <c r="CQK296" s="135"/>
      <c r="CQL296" s="135"/>
      <c r="CQM296" s="135"/>
      <c r="CQN296" s="135"/>
      <c r="CQO296" s="135"/>
      <c r="CQP296" s="135"/>
      <c r="CQQ296" s="135"/>
      <c r="CQR296" s="135"/>
      <c r="CQS296" s="135"/>
      <c r="CQT296" s="135"/>
      <c r="CQU296" s="135"/>
      <c r="CQV296" s="135"/>
      <c r="CQW296" s="135"/>
      <c r="CQX296" s="135"/>
      <c r="CQY296" s="135"/>
      <c r="CQZ296" s="135"/>
      <c r="CRA296" s="135"/>
      <c r="CRB296" s="135"/>
      <c r="CRC296" s="135"/>
      <c r="CRD296" s="135"/>
      <c r="CRE296" s="135"/>
      <c r="CRF296" s="135"/>
      <c r="CRG296" s="135"/>
      <c r="CRH296" s="135"/>
      <c r="CRI296" s="135"/>
      <c r="CRJ296" s="135"/>
      <c r="CRK296" s="135"/>
      <c r="CRL296" s="135"/>
      <c r="CRM296" s="135"/>
      <c r="CRN296" s="135"/>
      <c r="CRO296" s="135"/>
      <c r="CRP296" s="135"/>
      <c r="CRQ296" s="135"/>
      <c r="CRR296" s="135"/>
      <c r="CRS296" s="135"/>
      <c r="CRT296" s="135"/>
      <c r="CRU296" s="135"/>
      <c r="CRV296" s="135"/>
      <c r="CRW296" s="135"/>
      <c r="CRX296" s="135"/>
      <c r="CRY296" s="135"/>
      <c r="CRZ296" s="135"/>
      <c r="CSA296" s="135"/>
      <c r="CSB296" s="135"/>
      <c r="CSC296" s="135"/>
      <c r="CSD296" s="135"/>
      <c r="CSE296" s="135"/>
      <c r="CSF296" s="135"/>
      <c r="CSG296" s="135"/>
      <c r="CSH296" s="135"/>
      <c r="CSI296" s="135"/>
      <c r="CSJ296" s="135"/>
      <c r="CSK296" s="135"/>
      <c r="CSL296" s="135"/>
      <c r="CSM296" s="135"/>
      <c r="CSN296" s="135"/>
      <c r="CSO296" s="135"/>
      <c r="CSP296" s="135"/>
      <c r="CSQ296" s="135"/>
      <c r="CSR296" s="135"/>
      <c r="CSS296" s="135"/>
      <c r="CST296" s="135"/>
      <c r="CSU296" s="135"/>
      <c r="CSV296" s="135"/>
      <c r="CSW296" s="135"/>
      <c r="CSX296" s="135"/>
      <c r="CSY296" s="135"/>
      <c r="CSZ296" s="135"/>
      <c r="CTA296" s="135"/>
      <c r="CTB296" s="135"/>
      <c r="CTC296" s="135"/>
      <c r="CTD296" s="135"/>
      <c r="CTE296" s="135"/>
      <c r="CTF296" s="135"/>
      <c r="CTG296" s="135"/>
      <c r="CTH296" s="135"/>
      <c r="CTI296" s="135"/>
      <c r="CTJ296" s="135"/>
      <c r="CTK296" s="135"/>
      <c r="CTL296" s="135"/>
      <c r="CTM296" s="135"/>
      <c r="CTN296" s="135"/>
      <c r="CTO296" s="135"/>
      <c r="CTP296" s="135"/>
      <c r="CTQ296" s="135"/>
      <c r="CTR296" s="135"/>
      <c r="CTS296" s="135"/>
      <c r="CTT296" s="135"/>
      <c r="CTU296" s="135"/>
      <c r="CTV296" s="135"/>
      <c r="CTW296" s="135"/>
      <c r="CTX296" s="135"/>
      <c r="CTY296" s="135"/>
      <c r="CTZ296" s="135"/>
      <c r="CUA296" s="135"/>
      <c r="CUB296" s="135"/>
      <c r="CUC296" s="135"/>
      <c r="CUD296" s="135"/>
      <c r="CUE296" s="135"/>
      <c r="CUF296" s="135"/>
      <c r="CUG296" s="135"/>
      <c r="CUH296" s="135"/>
      <c r="CUI296" s="135"/>
      <c r="CUJ296" s="135"/>
      <c r="CUK296" s="135"/>
      <c r="CUL296" s="135"/>
      <c r="CUM296" s="135"/>
      <c r="CUN296" s="135"/>
      <c r="CUO296" s="135"/>
      <c r="CUP296" s="135"/>
      <c r="CUQ296" s="135"/>
      <c r="CUR296" s="135"/>
      <c r="CUS296" s="135"/>
      <c r="CUT296" s="135"/>
      <c r="CUU296" s="135"/>
      <c r="CUV296" s="135"/>
      <c r="CUW296" s="135"/>
      <c r="CUX296" s="135"/>
      <c r="CUY296" s="135"/>
      <c r="CUZ296" s="135"/>
      <c r="CVA296" s="135"/>
      <c r="CVB296" s="135"/>
      <c r="CVC296" s="135"/>
      <c r="CVD296" s="135"/>
      <c r="CVE296" s="135"/>
      <c r="CVF296" s="135"/>
      <c r="CVG296" s="135"/>
      <c r="CVH296" s="135"/>
      <c r="CVI296" s="135"/>
      <c r="CVJ296" s="135"/>
      <c r="CVK296" s="135"/>
      <c r="CVL296" s="135"/>
      <c r="CVM296" s="135"/>
      <c r="CVN296" s="135"/>
      <c r="CVO296" s="135"/>
      <c r="CVP296" s="135"/>
      <c r="CVQ296" s="135"/>
      <c r="CVR296" s="135"/>
      <c r="CVS296" s="135"/>
      <c r="CVT296" s="135"/>
      <c r="CVU296" s="135"/>
      <c r="CVV296" s="135"/>
      <c r="CVW296" s="135"/>
      <c r="CVX296" s="135"/>
      <c r="CVY296" s="135"/>
      <c r="CVZ296" s="135"/>
      <c r="CWA296" s="135"/>
      <c r="CWB296" s="135"/>
      <c r="CWC296" s="135"/>
      <c r="CWD296" s="135"/>
      <c r="CWE296" s="135"/>
      <c r="CWF296" s="135"/>
      <c r="CWG296" s="135"/>
      <c r="CWH296" s="135"/>
      <c r="CWI296" s="135"/>
      <c r="CWJ296" s="135"/>
      <c r="CWK296" s="135"/>
      <c r="CWL296" s="135"/>
      <c r="CWM296" s="135"/>
      <c r="CWN296" s="135"/>
      <c r="CWO296" s="135"/>
      <c r="CWP296" s="135"/>
      <c r="CWQ296" s="135"/>
      <c r="CWR296" s="135"/>
      <c r="CWS296" s="135"/>
      <c r="CWT296" s="135"/>
      <c r="CWU296" s="135"/>
      <c r="CWV296" s="135"/>
      <c r="CWW296" s="135"/>
      <c r="CWX296" s="135"/>
      <c r="CWY296" s="135"/>
      <c r="CWZ296" s="135"/>
      <c r="CXA296" s="135"/>
      <c r="CXB296" s="135"/>
      <c r="CXC296" s="135"/>
      <c r="CXD296" s="135"/>
      <c r="CXE296" s="135"/>
      <c r="CXF296" s="135"/>
      <c r="CXG296" s="135"/>
      <c r="CXH296" s="135"/>
      <c r="CXI296" s="135"/>
      <c r="CXJ296" s="135"/>
      <c r="CXK296" s="135"/>
      <c r="CXL296" s="135"/>
      <c r="CXM296" s="135"/>
      <c r="CXN296" s="135"/>
      <c r="CXO296" s="135"/>
      <c r="CXP296" s="135"/>
      <c r="CXQ296" s="135"/>
      <c r="CXR296" s="135"/>
      <c r="CXS296" s="135"/>
      <c r="CXT296" s="135"/>
      <c r="CXU296" s="135"/>
      <c r="CXV296" s="135"/>
      <c r="CXW296" s="135"/>
      <c r="CXX296" s="135"/>
      <c r="CXY296" s="135"/>
      <c r="CXZ296" s="135"/>
      <c r="CYA296" s="135"/>
      <c r="CYB296" s="135"/>
      <c r="CYC296" s="135"/>
      <c r="CYD296" s="135"/>
      <c r="CYE296" s="135"/>
      <c r="CYF296" s="135"/>
      <c r="CYG296" s="135"/>
      <c r="CYH296" s="135"/>
      <c r="CYI296" s="135"/>
      <c r="CYJ296" s="135"/>
      <c r="CYK296" s="135"/>
      <c r="CYL296" s="135"/>
      <c r="CYM296" s="135"/>
      <c r="CYN296" s="135"/>
      <c r="CYO296" s="135"/>
      <c r="CYP296" s="135"/>
      <c r="CYQ296" s="135"/>
      <c r="CYR296" s="135"/>
      <c r="CYS296" s="135"/>
      <c r="CYT296" s="135"/>
      <c r="CYU296" s="135"/>
      <c r="CYV296" s="135"/>
      <c r="CYW296" s="135"/>
      <c r="CYX296" s="135"/>
      <c r="CYY296" s="135"/>
      <c r="CYZ296" s="135"/>
      <c r="CZA296" s="135"/>
      <c r="CZB296" s="135"/>
      <c r="CZC296" s="135"/>
      <c r="CZD296" s="135"/>
      <c r="CZE296" s="135"/>
      <c r="CZF296" s="135"/>
      <c r="CZG296" s="135"/>
      <c r="CZH296" s="135"/>
      <c r="CZI296" s="135"/>
      <c r="CZJ296" s="135"/>
      <c r="CZK296" s="135"/>
      <c r="CZL296" s="135"/>
      <c r="CZM296" s="135"/>
      <c r="CZN296" s="135"/>
      <c r="CZO296" s="135"/>
      <c r="CZP296" s="135"/>
      <c r="CZQ296" s="135"/>
      <c r="CZR296" s="135"/>
      <c r="CZS296" s="135"/>
      <c r="CZT296" s="135"/>
      <c r="CZU296" s="135"/>
      <c r="CZV296" s="135"/>
      <c r="CZW296" s="135"/>
      <c r="CZX296" s="135"/>
      <c r="CZY296" s="135"/>
      <c r="CZZ296" s="135"/>
      <c r="DAA296" s="135"/>
      <c r="DAB296" s="135"/>
      <c r="DAC296" s="135"/>
      <c r="DAD296" s="135"/>
      <c r="DAE296" s="135"/>
      <c r="DAF296" s="135"/>
      <c r="DAG296" s="135"/>
      <c r="DAH296" s="135"/>
      <c r="DAI296" s="135"/>
      <c r="DAJ296" s="135"/>
      <c r="DAK296" s="135"/>
      <c r="DAL296" s="135"/>
      <c r="DAM296" s="135"/>
      <c r="DAN296" s="135"/>
      <c r="DAO296" s="135"/>
      <c r="DAP296" s="135"/>
      <c r="DAQ296" s="135"/>
      <c r="DAR296" s="135"/>
      <c r="DAS296" s="135"/>
      <c r="DAT296" s="135"/>
      <c r="DAU296" s="135"/>
      <c r="DAV296" s="135"/>
      <c r="DAW296" s="135"/>
      <c r="DAX296" s="135"/>
      <c r="DAY296" s="135"/>
      <c r="DAZ296" s="135"/>
      <c r="DBA296" s="135"/>
      <c r="DBB296" s="135"/>
      <c r="DBC296" s="135"/>
      <c r="DBD296" s="135"/>
      <c r="DBE296" s="135"/>
      <c r="DBF296" s="135"/>
      <c r="DBG296" s="135"/>
      <c r="DBH296" s="135"/>
      <c r="DBI296" s="135"/>
      <c r="DBJ296" s="135"/>
      <c r="DBK296" s="135"/>
      <c r="DBL296" s="135"/>
      <c r="DBM296" s="135"/>
      <c r="DBN296" s="135"/>
      <c r="DBO296" s="135"/>
      <c r="DBP296" s="135"/>
      <c r="DBQ296" s="135"/>
      <c r="DBR296" s="135"/>
      <c r="DBS296" s="135"/>
      <c r="DBT296" s="135"/>
      <c r="DBU296" s="135"/>
      <c r="DBV296" s="135"/>
      <c r="DBW296" s="135"/>
      <c r="DBX296" s="135"/>
      <c r="DBY296" s="135"/>
      <c r="DBZ296" s="135"/>
      <c r="DCA296" s="135"/>
      <c r="DCB296" s="135"/>
      <c r="DCC296" s="135"/>
      <c r="DCD296" s="135"/>
      <c r="DCE296" s="135"/>
      <c r="DCF296" s="135"/>
      <c r="DCG296" s="135"/>
      <c r="DCH296" s="135"/>
      <c r="DCI296" s="135"/>
      <c r="DCJ296" s="135"/>
      <c r="DCK296" s="135"/>
      <c r="DCL296" s="135"/>
      <c r="DCM296" s="135"/>
      <c r="DCN296" s="135"/>
      <c r="DCO296" s="135"/>
      <c r="DCP296" s="135"/>
      <c r="DCQ296" s="135"/>
      <c r="DCR296" s="135"/>
      <c r="DCS296" s="135"/>
      <c r="DCT296" s="135"/>
      <c r="DCU296" s="135"/>
      <c r="DCV296" s="135"/>
      <c r="DCW296" s="135"/>
      <c r="DCX296" s="135"/>
      <c r="DCY296" s="135"/>
      <c r="DCZ296" s="135"/>
      <c r="DDA296" s="135"/>
      <c r="DDB296" s="135"/>
      <c r="DDC296" s="135"/>
      <c r="DDD296" s="135"/>
      <c r="DDE296" s="135"/>
      <c r="DDF296" s="135"/>
      <c r="DDG296" s="135"/>
      <c r="DDH296" s="135"/>
      <c r="DDI296" s="135"/>
      <c r="DDJ296" s="135"/>
      <c r="DDK296" s="135"/>
      <c r="DDL296" s="135"/>
      <c r="DDM296" s="135"/>
      <c r="DDN296" s="135"/>
      <c r="DDO296" s="135"/>
      <c r="DDP296" s="135"/>
      <c r="DDQ296" s="135"/>
      <c r="DDR296" s="135"/>
      <c r="DDS296" s="135"/>
      <c r="DDT296" s="135"/>
      <c r="DDU296" s="135"/>
      <c r="DDV296" s="135"/>
      <c r="DDW296" s="135"/>
      <c r="DDX296" s="135"/>
      <c r="DDY296" s="135"/>
      <c r="DDZ296" s="135"/>
      <c r="DEA296" s="135"/>
      <c r="DEB296" s="135"/>
      <c r="DEC296" s="135"/>
      <c r="DED296" s="135"/>
      <c r="DEE296" s="135"/>
      <c r="DEF296" s="135"/>
      <c r="DEG296" s="135"/>
      <c r="DEH296" s="135"/>
      <c r="DEI296" s="135"/>
      <c r="DEJ296" s="135"/>
      <c r="DEK296" s="135"/>
      <c r="DEL296" s="135"/>
      <c r="DEM296" s="135"/>
      <c r="DEN296" s="135"/>
      <c r="DEO296" s="135"/>
      <c r="DEP296" s="135"/>
      <c r="DEQ296" s="135"/>
      <c r="DER296" s="135"/>
      <c r="DES296" s="135"/>
      <c r="DET296" s="135"/>
      <c r="DEU296" s="135"/>
      <c r="DEV296" s="135"/>
      <c r="DEW296" s="135"/>
      <c r="DEX296" s="135"/>
      <c r="DEY296" s="135"/>
      <c r="DEZ296" s="135"/>
      <c r="DFA296" s="135"/>
      <c r="DFB296" s="135"/>
      <c r="DFC296" s="135"/>
      <c r="DFD296" s="135"/>
      <c r="DFE296" s="135"/>
      <c r="DFF296" s="135"/>
      <c r="DFG296" s="135"/>
      <c r="DFH296" s="135"/>
      <c r="DFI296" s="135"/>
      <c r="DFJ296" s="135"/>
      <c r="DFK296" s="135"/>
      <c r="DFL296" s="135"/>
      <c r="DFM296" s="135"/>
      <c r="DFN296" s="135"/>
      <c r="DFO296" s="135"/>
      <c r="DFP296" s="135"/>
      <c r="DFQ296" s="135"/>
      <c r="DFR296" s="135"/>
      <c r="DFS296" s="135"/>
      <c r="DFT296" s="135"/>
      <c r="DFU296" s="135"/>
      <c r="DFV296" s="135"/>
      <c r="DFW296" s="135"/>
      <c r="DFX296" s="135"/>
      <c r="DFY296" s="135"/>
      <c r="DFZ296" s="135"/>
      <c r="DGA296" s="135"/>
      <c r="DGB296" s="135"/>
      <c r="DGC296" s="135"/>
      <c r="DGD296" s="135"/>
      <c r="DGE296" s="135"/>
      <c r="DGF296" s="135"/>
      <c r="DGG296" s="135"/>
      <c r="DGH296" s="135"/>
      <c r="DGI296" s="135"/>
      <c r="DGJ296" s="135"/>
      <c r="DGK296" s="135"/>
      <c r="DGL296" s="135"/>
      <c r="DGM296" s="135"/>
      <c r="DGN296" s="135"/>
      <c r="DGO296" s="135"/>
      <c r="DGP296" s="135"/>
      <c r="DGQ296" s="135"/>
      <c r="DGR296" s="135"/>
      <c r="DGS296" s="135"/>
      <c r="DGT296" s="135"/>
      <c r="DGU296" s="135"/>
      <c r="DGV296" s="135"/>
      <c r="DGW296" s="135"/>
      <c r="DGX296" s="135"/>
      <c r="DGY296" s="135"/>
      <c r="DGZ296" s="135"/>
      <c r="DHA296" s="135"/>
      <c r="DHB296" s="135"/>
      <c r="DHC296" s="135"/>
      <c r="DHD296" s="135"/>
      <c r="DHE296" s="135"/>
      <c r="DHF296" s="135"/>
      <c r="DHG296" s="135"/>
      <c r="DHH296" s="135"/>
      <c r="DHI296" s="135"/>
      <c r="DHJ296" s="135"/>
      <c r="DHK296" s="135"/>
      <c r="DHL296" s="135"/>
      <c r="DHM296" s="135"/>
      <c r="DHN296" s="135"/>
      <c r="DHO296" s="135"/>
      <c r="DHP296" s="135"/>
      <c r="DHQ296" s="135"/>
      <c r="DHR296" s="135"/>
      <c r="DHS296" s="135"/>
      <c r="DHT296" s="135"/>
      <c r="DHU296" s="135"/>
      <c r="DHV296" s="135"/>
      <c r="DHW296" s="135"/>
      <c r="DHX296" s="135"/>
      <c r="DHY296" s="135"/>
      <c r="DHZ296" s="135"/>
      <c r="DIA296" s="135"/>
      <c r="DIB296" s="135"/>
      <c r="DIC296" s="135"/>
      <c r="DID296" s="135"/>
      <c r="DIE296" s="135"/>
      <c r="DIF296" s="135"/>
      <c r="DIG296" s="135"/>
      <c r="DIH296" s="135"/>
      <c r="DII296" s="135"/>
      <c r="DIJ296" s="135"/>
      <c r="DIK296" s="135"/>
      <c r="DIL296" s="135"/>
      <c r="DIM296" s="135"/>
      <c r="DIN296" s="135"/>
      <c r="DIO296" s="135"/>
      <c r="DIP296" s="135"/>
      <c r="DIQ296" s="135"/>
      <c r="DIR296" s="135"/>
      <c r="DIS296" s="135"/>
      <c r="DIT296" s="135"/>
      <c r="DIU296" s="135"/>
      <c r="DIV296" s="135"/>
      <c r="DIW296" s="135"/>
      <c r="DIX296" s="135"/>
      <c r="DIY296" s="135"/>
      <c r="DIZ296" s="135"/>
      <c r="DJA296" s="135"/>
      <c r="DJB296" s="135"/>
      <c r="DJC296" s="135"/>
      <c r="DJD296" s="135"/>
      <c r="DJE296" s="135"/>
      <c r="DJF296" s="135"/>
      <c r="DJG296" s="135"/>
      <c r="DJH296" s="135"/>
      <c r="DJI296" s="135"/>
      <c r="DJJ296" s="135"/>
      <c r="DJK296" s="135"/>
      <c r="DJL296" s="135"/>
      <c r="DJM296" s="135"/>
      <c r="DJN296" s="135"/>
      <c r="DJO296" s="135"/>
      <c r="DJP296" s="135"/>
      <c r="DJQ296" s="135"/>
      <c r="DJR296" s="135"/>
      <c r="DJS296" s="135"/>
      <c r="DJT296" s="135"/>
      <c r="DJU296" s="135"/>
      <c r="DJV296" s="135"/>
      <c r="DJW296" s="135"/>
      <c r="DJX296" s="135"/>
      <c r="DJY296" s="135"/>
      <c r="DJZ296" s="135"/>
      <c r="DKA296" s="135"/>
      <c r="DKB296" s="135"/>
      <c r="DKC296" s="135"/>
      <c r="DKD296" s="135"/>
      <c r="DKE296" s="135"/>
      <c r="DKF296" s="135"/>
      <c r="DKG296" s="135"/>
      <c r="DKH296" s="135"/>
      <c r="DKI296" s="135"/>
      <c r="DKJ296" s="135"/>
      <c r="DKK296" s="135"/>
      <c r="DKL296" s="135"/>
      <c r="DKM296" s="135"/>
      <c r="DKN296" s="135"/>
      <c r="DKO296" s="135"/>
      <c r="DKP296" s="135"/>
      <c r="DKQ296" s="135"/>
      <c r="DKR296" s="135"/>
      <c r="DKS296" s="135"/>
      <c r="DKT296" s="135"/>
      <c r="DKU296" s="135"/>
      <c r="DKV296" s="135"/>
      <c r="DKW296" s="135"/>
      <c r="DKX296" s="135"/>
      <c r="DKY296" s="135"/>
      <c r="DKZ296" s="135"/>
      <c r="DLA296" s="135"/>
      <c r="DLB296" s="135"/>
      <c r="DLC296" s="135"/>
      <c r="DLD296" s="135"/>
      <c r="DLE296" s="135"/>
      <c r="DLF296" s="135"/>
      <c r="DLG296" s="135"/>
      <c r="DLH296" s="135"/>
      <c r="DLI296" s="135"/>
      <c r="DLJ296" s="135"/>
      <c r="DLK296" s="135"/>
      <c r="DLL296" s="135"/>
      <c r="DLM296" s="135"/>
      <c r="DLN296" s="135"/>
      <c r="DLO296" s="135"/>
      <c r="DLP296" s="135"/>
      <c r="DLQ296" s="135"/>
      <c r="DLR296" s="135"/>
      <c r="DLS296" s="135"/>
      <c r="DLT296" s="135"/>
      <c r="DLU296" s="135"/>
      <c r="DLV296" s="135"/>
      <c r="DLW296" s="135"/>
      <c r="DLX296" s="135"/>
      <c r="DLY296" s="135"/>
      <c r="DLZ296" s="135"/>
      <c r="DMA296" s="135"/>
      <c r="DMB296" s="135"/>
      <c r="DMC296" s="135"/>
      <c r="DMD296" s="135"/>
      <c r="DME296" s="135"/>
      <c r="DMF296" s="135"/>
      <c r="DMG296" s="135"/>
      <c r="DMH296" s="135"/>
      <c r="DMI296" s="135"/>
      <c r="DMJ296" s="135"/>
      <c r="DMK296" s="135"/>
      <c r="DML296" s="135"/>
      <c r="DMM296" s="135"/>
      <c r="DMN296" s="135"/>
      <c r="DMO296" s="135"/>
      <c r="DMP296" s="135"/>
      <c r="DMQ296" s="135"/>
      <c r="DMR296" s="135"/>
      <c r="DMS296" s="135"/>
      <c r="DMT296" s="135"/>
      <c r="DMU296" s="135"/>
      <c r="DMV296" s="135"/>
      <c r="DMW296" s="135"/>
      <c r="DMX296" s="135"/>
      <c r="DMY296" s="135"/>
      <c r="DMZ296" s="135"/>
      <c r="DNA296" s="135"/>
      <c r="DNB296" s="135"/>
      <c r="DNC296" s="135"/>
      <c r="DND296" s="135"/>
      <c r="DNE296" s="135"/>
      <c r="DNF296" s="135"/>
      <c r="DNG296" s="135"/>
      <c r="DNH296" s="135"/>
      <c r="DNI296" s="135"/>
      <c r="DNJ296" s="135"/>
      <c r="DNK296" s="135"/>
      <c r="DNL296" s="135"/>
      <c r="DNM296" s="135"/>
      <c r="DNN296" s="135"/>
      <c r="DNO296" s="135"/>
      <c r="DNP296" s="135"/>
      <c r="DNQ296" s="135"/>
      <c r="DNR296" s="135"/>
      <c r="DNS296" s="135"/>
      <c r="DNT296" s="135"/>
      <c r="DNU296" s="135"/>
      <c r="DNV296" s="135"/>
    </row>
    <row r="297" spans="1:3090" s="20" customFormat="1" ht="12.75" customHeight="1" x14ac:dyDescent="0.25">
      <c r="A297" s="22">
        <v>3414002</v>
      </c>
      <c r="B297" s="14" t="s">
        <v>106</v>
      </c>
      <c r="C297" s="18" t="s">
        <v>28</v>
      </c>
      <c r="D297" s="16">
        <v>2020</v>
      </c>
      <c r="E297" s="15" t="s">
        <v>101</v>
      </c>
      <c r="F297" s="18" t="s">
        <v>102</v>
      </c>
      <c r="G297" s="179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  <c r="BY297" s="107"/>
      <c r="BZ297" s="107"/>
      <c r="CA297" s="107"/>
      <c r="CB297" s="107"/>
      <c r="CC297" s="107"/>
      <c r="CD297" s="107"/>
      <c r="CE297" s="107"/>
      <c r="CF297" s="107"/>
      <c r="CG297" s="107"/>
      <c r="CH297" s="107"/>
      <c r="CI297" s="107"/>
      <c r="CJ297" s="107"/>
      <c r="CK297" s="107"/>
      <c r="CL297" s="107"/>
      <c r="CM297" s="107"/>
      <c r="CN297" s="107"/>
      <c r="CO297" s="107"/>
      <c r="CP297" s="107"/>
      <c r="CQ297" s="107"/>
      <c r="CR297" s="107"/>
      <c r="CS297" s="107"/>
      <c r="CT297" s="107"/>
      <c r="CU297" s="107"/>
      <c r="CV297" s="107"/>
      <c r="CW297" s="107"/>
      <c r="CX297" s="107"/>
      <c r="CY297" s="107"/>
      <c r="CZ297" s="107"/>
      <c r="DA297" s="107"/>
      <c r="DB297" s="107"/>
      <c r="DC297" s="107"/>
      <c r="DD297" s="107"/>
      <c r="DE297" s="107"/>
      <c r="DF297" s="107"/>
      <c r="DG297" s="107"/>
      <c r="DH297" s="107"/>
      <c r="DI297" s="107"/>
      <c r="DJ297" s="107"/>
      <c r="DK297" s="107"/>
      <c r="DL297" s="107"/>
      <c r="DM297" s="107"/>
      <c r="DN297" s="107"/>
      <c r="DO297" s="107"/>
      <c r="DP297" s="107"/>
      <c r="DQ297" s="107"/>
      <c r="DR297" s="107"/>
      <c r="DS297" s="107"/>
      <c r="DT297" s="107"/>
      <c r="DU297" s="107"/>
      <c r="DV297" s="107"/>
      <c r="DW297" s="107"/>
      <c r="DX297" s="107"/>
      <c r="DY297" s="107"/>
      <c r="DZ297" s="107"/>
      <c r="EA297" s="107"/>
      <c r="EB297" s="107"/>
      <c r="EC297" s="107"/>
      <c r="ED297" s="107"/>
      <c r="EE297" s="107"/>
      <c r="EF297" s="107"/>
      <c r="EG297" s="107"/>
      <c r="EH297" s="107"/>
      <c r="EI297" s="107"/>
      <c r="EJ297" s="107"/>
      <c r="EK297" s="107"/>
      <c r="EL297" s="107"/>
      <c r="EM297" s="107"/>
      <c r="EN297" s="107"/>
      <c r="EO297" s="107"/>
      <c r="EP297" s="107"/>
      <c r="EQ297" s="107"/>
      <c r="ER297" s="107"/>
      <c r="ES297" s="107"/>
      <c r="ET297" s="107"/>
      <c r="EU297" s="107"/>
      <c r="EV297" s="107"/>
      <c r="EW297" s="107"/>
      <c r="EX297" s="107"/>
      <c r="EY297" s="107"/>
      <c r="EZ297" s="107"/>
      <c r="FA297" s="107"/>
      <c r="FB297" s="107"/>
      <c r="FC297" s="107"/>
      <c r="FD297" s="107"/>
      <c r="FE297" s="107"/>
      <c r="FF297" s="107"/>
      <c r="FG297" s="107"/>
      <c r="FH297" s="107"/>
      <c r="FI297" s="107"/>
      <c r="FJ297" s="107"/>
      <c r="FK297" s="107"/>
      <c r="FL297" s="107"/>
      <c r="FM297" s="107"/>
      <c r="FN297" s="107"/>
      <c r="FO297" s="107"/>
      <c r="FP297" s="107"/>
      <c r="FQ297" s="107"/>
      <c r="FR297" s="107"/>
      <c r="FS297" s="107"/>
      <c r="FT297" s="107"/>
      <c r="FU297" s="107"/>
      <c r="FV297" s="107"/>
      <c r="FW297" s="107"/>
      <c r="FX297" s="107"/>
      <c r="FY297" s="107"/>
      <c r="FZ297" s="107"/>
      <c r="GA297" s="107"/>
      <c r="GB297" s="107"/>
      <c r="GC297" s="107"/>
      <c r="GD297" s="107"/>
      <c r="GE297" s="107"/>
      <c r="GF297" s="107"/>
      <c r="GG297" s="107"/>
      <c r="GH297" s="107"/>
      <c r="GI297" s="107"/>
      <c r="GJ297" s="107"/>
      <c r="GK297" s="107"/>
      <c r="GL297" s="107"/>
      <c r="GM297" s="107"/>
      <c r="GN297" s="107"/>
      <c r="GO297" s="107"/>
      <c r="GP297" s="107"/>
      <c r="GQ297" s="107"/>
      <c r="GR297" s="107"/>
      <c r="GS297" s="107"/>
      <c r="GT297" s="107"/>
      <c r="GU297" s="107"/>
      <c r="GV297" s="107"/>
      <c r="GW297" s="107"/>
      <c r="GX297" s="107"/>
      <c r="GY297" s="107"/>
      <c r="GZ297" s="107"/>
      <c r="HA297" s="107"/>
      <c r="HB297" s="107"/>
      <c r="HC297" s="107"/>
      <c r="HD297" s="107"/>
      <c r="HE297" s="107"/>
      <c r="HF297" s="107"/>
      <c r="HG297" s="107"/>
      <c r="HH297" s="107"/>
      <c r="HI297" s="107"/>
      <c r="HJ297" s="107"/>
      <c r="HK297" s="107"/>
      <c r="HL297" s="107"/>
      <c r="HM297" s="107"/>
      <c r="HN297" s="107"/>
      <c r="HO297" s="107"/>
      <c r="HP297" s="107"/>
      <c r="HQ297" s="107"/>
      <c r="HR297" s="107"/>
      <c r="HS297" s="107"/>
      <c r="HT297" s="107"/>
      <c r="HU297" s="107"/>
      <c r="HV297" s="107"/>
      <c r="HW297" s="107"/>
      <c r="HX297" s="107"/>
      <c r="HY297" s="107"/>
      <c r="HZ297" s="107"/>
      <c r="IA297" s="107"/>
      <c r="IB297" s="107"/>
      <c r="IC297" s="107"/>
      <c r="ID297" s="107"/>
      <c r="IE297" s="107"/>
      <c r="IF297" s="107"/>
      <c r="IG297" s="107"/>
      <c r="IH297" s="107"/>
      <c r="II297" s="107"/>
      <c r="IJ297" s="107"/>
      <c r="IK297" s="107"/>
      <c r="IL297" s="107"/>
      <c r="IM297" s="107"/>
      <c r="IN297" s="107"/>
      <c r="IO297" s="107"/>
      <c r="IP297" s="107"/>
      <c r="IQ297" s="107"/>
      <c r="IR297" s="107"/>
      <c r="IS297" s="107"/>
      <c r="IT297" s="107"/>
      <c r="IU297" s="107"/>
      <c r="IV297" s="107"/>
      <c r="IW297" s="107"/>
      <c r="IX297" s="107"/>
      <c r="IY297" s="107"/>
      <c r="IZ297" s="107"/>
      <c r="JA297" s="107"/>
      <c r="JB297" s="107"/>
      <c r="JC297" s="107"/>
      <c r="JD297" s="107"/>
      <c r="JE297" s="107"/>
      <c r="JF297" s="107"/>
      <c r="JG297" s="107"/>
      <c r="JH297" s="107"/>
      <c r="JI297" s="107"/>
      <c r="JJ297" s="107"/>
      <c r="JK297" s="107"/>
      <c r="JL297" s="107"/>
      <c r="JM297" s="107"/>
      <c r="JN297" s="107"/>
      <c r="JO297" s="107"/>
      <c r="JP297" s="107"/>
      <c r="JQ297" s="107"/>
      <c r="JR297" s="107"/>
      <c r="JS297" s="107"/>
      <c r="JT297" s="107"/>
      <c r="JU297" s="107"/>
      <c r="JV297" s="107"/>
      <c r="JW297" s="107"/>
      <c r="JX297" s="107"/>
      <c r="JY297" s="107"/>
      <c r="JZ297" s="107"/>
      <c r="KA297" s="107"/>
      <c r="KB297" s="107"/>
      <c r="KC297" s="107"/>
      <c r="KD297" s="107"/>
      <c r="KE297" s="107"/>
      <c r="KF297" s="107"/>
      <c r="KG297" s="107"/>
      <c r="KH297" s="107"/>
      <c r="KI297" s="107"/>
      <c r="KJ297" s="107"/>
      <c r="KK297" s="107"/>
      <c r="KL297" s="107"/>
      <c r="KM297" s="107"/>
      <c r="KN297" s="107"/>
      <c r="KO297" s="107"/>
      <c r="KP297" s="107"/>
      <c r="KQ297" s="107"/>
      <c r="KR297" s="107"/>
      <c r="KS297" s="107"/>
      <c r="KT297" s="107"/>
      <c r="KU297" s="107"/>
      <c r="KV297" s="107"/>
      <c r="KW297" s="107"/>
      <c r="KX297" s="107"/>
      <c r="KY297" s="107"/>
      <c r="KZ297" s="107"/>
      <c r="LA297" s="107"/>
      <c r="LB297" s="107"/>
      <c r="LC297" s="107"/>
      <c r="LD297" s="107"/>
      <c r="LE297" s="107"/>
      <c r="LF297" s="107"/>
      <c r="LG297" s="107"/>
      <c r="LH297" s="107"/>
      <c r="LI297" s="107"/>
      <c r="LJ297" s="107"/>
      <c r="LK297" s="107"/>
      <c r="LL297" s="107"/>
      <c r="LM297" s="107"/>
      <c r="LN297" s="107"/>
      <c r="LO297" s="107"/>
      <c r="LP297" s="107"/>
      <c r="LQ297" s="107"/>
      <c r="LR297" s="107"/>
      <c r="LS297" s="107"/>
      <c r="LT297" s="107"/>
      <c r="LU297" s="107"/>
      <c r="LV297" s="107"/>
      <c r="LW297" s="107"/>
      <c r="LX297" s="107"/>
      <c r="LY297" s="107"/>
      <c r="LZ297" s="107"/>
      <c r="MA297" s="107"/>
      <c r="MB297" s="107"/>
      <c r="MC297" s="107"/>
      <c r="MD297" s="107"/>
      <c r="ME297" s="107"/>
      <c r="MF297" s="107"/>
      <c r="MG297" s="107"/>
      <c r="MH297" s="107"/>
      <c r="MI297" s="107"/>
      <c r="MJ297" s="107"/>
      <c r="MK297" s="107"/>
      <c r="ML297" s="107"/>
      <c r="MM297" s="107"/>
      <c r="MN297" s="107"/>
      <c r="MO297" s="107"/>
      <c r="MP297" s="107"/>
      <c r="MQ297" s="107"/>
      <c r="MR297" s="107"/>
      <c r="MS297" s="107"/>
      <c r="MT297" s="107"/>
      <c r="MU297" s="107"/>
      <c r="MV297" s="107"/>
      <c r="MW297" s="107"/>
      <c r="MX297" s="107"/>
      <c r="MY297" s="107"/>
      <c r="MZ297" s="107"/>
      <c r="NA297" s="107"/>
      <c r="NB297" s="107"/>
      <c r="NC297" s="107"/>
      <c r="ND297" s="107"/>
      <c r="NE297" s="107"/>
      <c r="NF297" s="107"/>
      <c r="NG297" s="107"/>
      <c r="NH297" s="107"/>
      <c r="NI297" s="107"/>
      <c r="NJ297" s="107"/>
      <c r="NK297" s="107"/>
      <c r="NL297" s="107"/>
      <c r="NM297" s="107"/>
      <c r="NN297" s="107"/>
      <c r="NO297" s="107"/>
      <c r="NP297" s="107"/>
      <c r="NQ297" s="107"/>
      <c r="NR297" s="107"/>
      <c r="NS297" s="107"/>
      <c r="NT297" s="107"/>
      <c r="NU297" s="107"/>
      <c r="NV297" s="107"/>
      <c r="NW297" s="107"/>
      <c r="NX297" s="107"/>
      <c r="NY297" s="107"/>
      <c r="NZ297" s="107"/>
      <c r="OA297" s="107"/>
      <c r="OB297" s="107"/>
      <c r="OC297" s="107"/>
      <c r="OD297" s="107"/>
      <c r="OE297" s="107"/>
      <c r="OF297" s="107"/>
      <c r="OG297" s="107"/>
      <c r="OH297" s="107"/>
      <c r="OI297" s="107"/>
      <c r="OJ297" s="107"/>
      <c r="OK297" s="107"/>
      <c r="OL297" s="107"/>
      <c r="OM297" s="107"/>
      <c r="ON297" s="107"/>
      <c r="OO297" s="107"/>
      <c r="OP297" s="107"/>
      <c r="OQ297" s="107"/>
      <c r="OR297" s="107"/>
      <c r="OS297" s="107"/>
      <c r="OT297" s="107"/>
      <c r="OU297" s="107"/>
      <c r="OV297" s="107"/>
      <c r="OW297" s="107"/>
      <c r="OX297" s="107"/>
      <c r="OY297" s="107"/>
      <c r="OZ297" s="107"/>
      <c r="PA297" s="107"/>
      <c r="PB297" s="107"/>
      <c r="PC297" s="107"/>
      <c r="PD297" s="107"/>
      <c r="PE297" s="107"/>
      <c r="PF297" s="107"/>
      <c r="PG297" s="107"/>
      <c r="PH297" s="107"/>
      <c r="PI297" s="107"/>
      <c r="PJ297" s="107"/>
      <c r="PK297" s="107"/>
      <c r="PL297" s="107"/>
      <c r="PM297" s="107"/>
      <c r="PN297" s="107"/>
      <c r="PO297" s="107"/>
      <c r="PP297" s="107"/>
      <c r="PQ297" s="107"/>
      <c r="PR297" s="107"/>
      <c r="PS297" s="107"/>
      <c r="PT297" s="107"/>
      <c r="PU297" s="107"/>
      <c r="PV297" s="107"/>
      <c r="PW297" s="107"/>
      <c r="PX297" s="107"/>
      <c r="PY297" s="107"/>
      <c r="PZ297" s="107"/>
      <c r="QA297" s="107"/>
      <c r="QB297" s="107"/>
      <c r="QC297" s="107"/>
      <c r="QD297" s="107"/>
      <c r="QE297" s="107"/>
      <c r="QF297" s="107"/>
      <c r="QG297" s="107"/>
      <c r="QH297" s="107"/>
      <c r="QI297" s="107"/>
      <c r="QJ297" s="107"/>
      <c r="QK297" s="107"/>
      <c r="QL297" s="107"/>
      <c r="QM297" s="107"/>
      <c r="QN297" s="107"/>
      <c r="QO297" s="107"/>
      <c r="QP297" s="107"/>
      <c r="QQ297" s="107"/>
      <c r="QR297" s="107"/>
      <c r="QS297" s="107"/>
      <c r="QT297" s="107"/>
      <c r="QU297" s="107"/>
      <c r="QV297" s="107"/>
      <c r="QW297" s="107"/>
      <c r="QX297" s="107"/>
      <c r="QY297" s="107"/>
      <c r="QZ297" s="107"/>
      <c r="RA297" s="107"/>
      <c r="RB297" s="107"/>
      <c r="RC297" s="107"/>
      <c r="RD297" s="107"/>
      <c r="RE297" s="107"/>
      <c r="RF297" s="107"/>
      <c r="RG297" s="107"/>
      <c r="RH297" s="107"/>
      <c r="RI297" s="107"/>
      <c r="RJ297" s="107"/>
      <c r="RK297" s="107"/>
      <c r="RL297" s="107"/>
      <c r="RM297" s="107"/>
      <c r="RN297" s="107"/>
      <c r="RO297" s="107"/>
      <c r="RP297" s="107"/>
      <c r="RQ297" s="107"/>
      <c r="RR297" s="107"/>
      <c r="RS297" s="107"/>
      <c r="RT297" s="107"/>
      <c r="RU297" s="107"/>
      <c r="RV297" s="107"/>
      <c r="RW297" s="107"/>
      <c r="RX297" s="107"/>
      <c r="RY297" s="107"/>
      <c r="RZ297" s="107"/>
      <c r="SA297" s="107"/>
      <c r="SB297" s="107"/>
      <c r="SC297" s="107"/>
      <c r="SD297" s="107"/>
      <c r="SE297" s="107"/>
      <c r="SF297" s="107"/>
      <c r="SG297" s="107"/>
      <c r="SH297" s="107"/>
      <c r="SI297" s="107"/>
      <c r="SJ297" s="107"/>
      <c r="SK297" s="107"/>
      <c r="SL297" s="107"/>
      <c r="SM297" s="107"/>
      <c r="SN297" s="107"/>
      <c r="SO297" s="107"/>
      <c r="SP297" s="107"/>
      <c r="SQ297" s="107"/>
      <c r="SR297" s="107"/>
      <c r="SS297" s="107"/>
      <c r="ST297" s="107"/>
      <c r="SU297" s="107"/>
      <c r="SV297" s="107"/>
      <c r="SW297" s="107"/>
      <c r="SX297" s="107"/>
      <c r="SY297" s="107"/>
      <c r="SZ297" s="107"/>
      <c r="TA297" s="107"/>
      <c r="TB297" s="107"/>
      <c r="TC297" s="107"/>
      <c r="TD297" s="107"/>
      <c r="TE297" s="107"/>
      <c r="TF297" s="107"/>
      <c r="TG297" s="107"/>
      <c r="TH297" s="107"/>
      <c r="TI297" s="107"/>
      <c r="TJ297" s="107"/>
      <c r="TK297" s="107"/>
      <c r="TL297" s="107"/>
      <c r="TM297" s="107"/>
      <c r="TN297" s="107"/>
      <c r="TO297" s="107"/>
      <c r="TP297" s="107"/>
      <c r="TQ297" s="107"/>
      <c r="TR297" s="107"/>
      <c r="TS297" s="107"/>
      <c r="TT297" s="107"/>
      <c r="TU297" s="107"/>
      <c r="TV297" s="107"/>
      <c r="TW297" s="107"/>
      <c r="TX297" s="107"/>
      <c r="TY297" s="107"/>
      <c r="TZ297" s="107"/>
      <c r="UA297" s="107"/>
      <c r="UB297" s="107"/>
      <c r="UC297" s="107"/>
      <c r="UD297" s="107"/>
      <c r="UE297" s="107"/>
      <c r="UF297" s="107"/>
      <c r="UG297" s="107"/>
      <c r="UH297" s="107"/>
      <c r="UI297" s="107"/>
      <c r="UJ297" s="107"/>
      <c r="UK297" s="107"/>
      <c r="UL297" s="107"/>
      <c r="UM297" s="107"/>
      <c r="UN297" s="107"/>
      <c r="UO297" s="107"/>
      <c r="UP297" s="107"/>
      <c r="UQ297" s="107"/>
      <c r="UR297" s="107"/>
      <c r="US297" s="107"/>
      <c r="UT297" s="107"/>
      <c r="UU297" s="107"/>
      <c r="UV297" s="107"/>
      <c r="UW297" s="107"/>
      <c r="UX297" s="107"/>
      <c r="UY297" s="107"/>
      <c r="UZ297" s="107"/>
      <c r="VA297" s="107"/>
      <c r="VB297" s="107"/>
      <c r="VC297" s="107"/>
      <c r="VD297" s="107"/>
      <c r="VE297" s="107"/>
      <c r="VF297" s="107"/>
      <c r="VG297" s="107"/>
      <c r="VH297" s="107"/>
      <c r="VI297" s="107"/>
      <c r="VJ297" s="107"/>
      <c r="VK297" s="107"/>
      <c r="VL297" s="107"/>
      <c r="VM297" s="107"/>
      <c r="VN297" s="107"/>
      <c r="VO297" s="107"/>
      <c r="VP297" s="107"/>
      <c r="VQ297" s="107"/>
      <c r="VR297" s="107"/>
      <c r="VS297" s="107"/>
      <c r="VT297" s="107"/>
      <c r="VU297" s="107"/>
      <c r="VV297" s="107"/>
      <c r="VW297" s="107"/>
      <c r="VX297" s="107"/>
      <c r="VY297" s="107"/>
      <c r="VZ297" s="107"/>
      <c r="WA297" s="107"/>
      <c r="WB297" s="107"/>
      <c r="WC297" s="107"/>
      <c r="WD297" s="107"/>
      <c r="WE297" s="107"/>
      <c r="WF297" s="107"/>
      <c r="WG297" s="107"/>
      <c r="WH297" s="107"/>
      <c r="WI297" s="107"/>
      <c r="WJ297" s="107"/>
      <c r="WK297" s="107"/>
      <c r="WL297" s="107"/>
      <c r="WM297" s="107"/>
      <c r="WN297" s="107"/>
      <c r="WO297" s="107"/>
      <c r="WP297" s="107"/>
      <c r="WQ297" s="107"/>
      <c r="WR297" s="107"/>
      <c r="WS297" s="107"/>
      <c r="WT297" s="107"/>
      <c r="WU297" s="107"/>
      <c r="WV297" s="107"/>
      <c r="WW297" s="107"/>
      <c r="WX297" s="107"/>
      <c r="WY297" s="107"/>
      <c r="WZ297" s="107"/>
      <c r="XA297" s="107"/>
      <c r="XB297" s="107"/>
      <c r="XC297" s="107"/>
      <c r="XD297" s="107"/>
      <c r="XE297" s="107"/>
      <c r="XF297" s="107"/>
      <c r="XG297" s="107"/>
      <c r="XH297" s="107"/>
      <c r="XI297" s="107"/>
      <c r="XJ297" s="107"/>
      <c r="XK297" s="107"/>
      <c r="XL297" s="107"/>
      <c r="XM297" s="107"/>
      <c r="XN297" s="107"/>
      <c r="XO297" s="107"/>
      <c r="XP297" s="107"/>
      <c r="XQ297" s="107"/>
      <c r="XR297" s="107"/>
      <c r="XS297" s="107"/>
      <c r="XT297" s="107"/>
      <c r="XU297" s="107"/>
      <c r="XV297" s="107"/>
      <c r="XW297" s="107"/>
      <c r="XX297" s="107"/>
      <c r="XY297" s="107"/>
      <c r="XZ297" s="107"/>
      <c r="YA297" s="107"/>
      <c r="YB297" s="107"/>
      <c r="YC297" s="107"/>
      <c r="YD297" s="107"/>
      <c r="YE297" s="107"/>
      <c r="YF297" s="107"/>
      <c r="YG297" s="107"/>
      <c r="YH297" s="107"/>
      <c r="YI297" s="107"/>
      <c r="YJ297" s="107"/>
      <c r="YK297" s="107"/>
      <c r="YL297" s="107"/>
      <c r="YM297" s="107"/>
      <c r="YN297" s="107"/>
      <c r="YO297" s="107"/>
      <c r="YP297" s="107"/>
      <c r="YQ297" s="107"/>
      <c r="YR297" s="107"/>
      <c r="YS297" s="107"/>
      <c r="YT297" s="107"/>
      <c r="YU297" s="107"/>
      <c r="YV297" s="107"/>
      <c r="YW297" s="107"/>
      <c r="YX297" s="107"/>
      <c r="YY297" s="107"/>
      <c r="YZ297" s="107"/>
      <c r="ZA297" s="107"/>
      <c r="ZB297" s="107"/>
      <c r="ZC297" s="107"/>
      <c r="ZD297" s="107"/>
      <c r="ZE297" s="107"/>
      <c r="ZF297" s="107"/>
      <c r="ZG297" s="107"/>
      <c r="ZH297" s="107"/>
      <c r="ZI297" s="107"/>
      <c r="ZJ297" s="107"/>
      <c r="ZK297" s="107"/>
      <c r="ZL297" s="107"/>
      <c r="ZM297" s="107"/>
      <c r="ZN297" s="107"/>
      <c r="ZO297" s="107"/>
      <c r="ZP297" s="107"/>
      <c r="ZQ297" s="107"/>
      <c r="ZR297" s="107"/>
      <c r="ZS297" s="107"/>
      <c r="ZT297" s="107"/>
      <c r="ZU297" s="107"/>
      <c r="ZV297" s="107"/>
      <c r="ZW297" s="107"/>
      <c r="ZX297" s="107"/>
      <c r="ZY297" s="107"/>
      <c r="ZZ297" s="107"/>
      <c r="AAA297" s="107"/>
      <c r="AAB297" s="107"/>
      <c r="AAC297" s="107"/>
      <c r="AAD297" s="107"/>
      <c r="AAE297" s="107"/>
      <c r="AAF297" s="107"/>
      <c r="AAG297" s="107"/>
      <c r="AAH297" s="107"/>
      <c r="AAI297" s="107"/>
      <c r="AAJ297" s="107"/>
      <c r="AAK297" s="107"/>
      <c r="AAL297" s="107"/>
      <c r="AAM297" s="107"/>
      <c r="AAN297" s="107"/>
      <c r="AAO297" s="107"/>
      <c r="AAP297" s="107"/>
      <c r="AAQ297" s="107"/>
      <c r="AAR297" s="107"/>
      <c r="AAS297" s="107"/>
      <c r="AAT297" s="107"/>
      <c r="AAU297" s="107"/>
      <c r="AAV297" s="107"/>
      <c r="AAW297" s="107"/>
      <c r="AAX297" s="107"/>
      <c r="AAY297" s="107"/>
      <c r="AAZ297" s="107"/>
      <c r="ABA297" s="107"/>
      <c r="ABB297" s="107"/>
      <c r="ABC297" s="107"/>
      <c r="ABD297" s="107"/>
      <c r="ABE297" s="107"/>
      <c r="ABF297" s="107"/>
      <c r="ABG297" s="107"/>
      <c r="ABH297" s="107"/>
      <c r="ABI297" s="107"/>
      <c r="ABJ297" s="107"/>
      <c r="ABK297" s="107"/>
      <c r="ABL297" s="107"/>
      <c r="ABM297" s="107"/>
      <c r="ABN297" s="107"/>
      <c r="ABO297" s="107"/>
      <c r="ABP297" s="107"/>
      <c r="ABQ297" s="107"/>
      <c r="ABR297" s="107"/>
      <c r="ABS297" s="107"/>
      <c r="ABT297" s="107"/>
      <c r="ABU297" s="107"/>
      <c r="ABV297" s="107"/>
      <c r="ABW297" s="107"/>
      <c r="ABX297" s="107"/>
      <c r="ABY297" s="107"/>
      <c r="ABZ297" s="107"/>
      <c r="ACA297" s="107"/>
      <c r="ACB297" s="107"/>
      <c r="ACC297" s="107"/>
      <c r="ACD297" s="107"/>
      <c r="ACE297" s="107"/>
      <c r="ACF297" s="107"/>
      <c r="ACG297" s="107"/>
      <c r="ACH297" s="107"/>
      <c r="ACI297" s="107"/>
      <c r="ACJ297" s="107"/>
      <c r="ACK297" s="107"/>
      <c r="ACL297" s="107"/>
      <c r="ACM297" s="107"/>
      <c r="ACN297" s="107"/>
      <c r="ACO297" s="107"/>
      <c r="ACP297" s="107"/>
      <c r="ACQ297" s="107"/>
      <c r="ACR297" s="107"/>
      <c r="ACS297" s="107"/>
      <c r="ACT297" s="107"/>
      <c r="ACU297" s="107"/>
      <c r="ACV297" s="107"/>
      <c r="ACW297" s="107"/>
      <c r="ACX297" s="107"/>
      <c r="ACY297" s="107"/>
      <c r="ACZ297" s="107"/>
      <c r="ADA297" s="107"/>
      <c r="ADB297" s="107"/>
      <c r="ADC297" s="107"/>
      <c r="ADD297" s="107"/>
      <c r="ADE297" s="107"/>
      <c r="ADF297" s="107"/>
      <c r="ADG297" s="107"/>
      <c r="ADH297" s="107"/>
      <c r="ADI297" s="107"/>
      <c r="ADJ297" s="107"/>
      <c r="ADK297" s="107"/>
      <c r="ADL297" s="107"/>
      <c r="ADM297" s="107"/>
      <c r="ADN297" s="107"/>
      <c r="ADO297" s="107"/>
      <c r="ADP297" s="107"/>
      <c r="ADQ297" s="107"/>
      <c r="ADR297" s="107"/>
      <c r="ADS297" s="107"/>
      <c r="ADT297" s="107"/>
      <c r="ADU297" s="107"/>
      <c r="ADV297" s="107"/>
      <c r="ADW297" s="107"/>
      <c r="ADX297" s="107"/>
      <c r="ADY297" s="107"/>
      <c r="ADZ297" s="107"/>
      <c r="AEA297" s="107"/>
      <c r="AEB297" s="107"/>
      <c r="AEC297" s="107"/>
      <c r="AED297" s="107"/>
      <c r="AEE297" s="107"/>
      <c r="AEF297" s="107"/>
      <c r="AEG297" s="107"/>
      <c r="AEH297" s="107"/>
      <c r="AEI297" s="107"/>
      <c r="AEJ297" s="107"/>
      <c r="AEK297" s="107"/>
      <c r="AEL297" s="107"/>
      <c r="AEM297" s="107"/>
      <c r="AEN297" s="107"/>
      <c r="AEO297" s="107"/>
      <c r="AEP297" s="107"/>
      <c r="AEQ297" s="107"/>
      <c r="AER297" s="107"/>
      <c r="AES297" s="107"/>
      <c r="AET297" s="107"/>
      <c r="AEU297" s="107"/>
      <c r="AEV297" s="107"/>
      <c r="AEW297" s="107"/>
      <c r="AEX297" s="107"/>
      <c r="AEY297" s="107"/>
      <c r="AEZ297" s="107"/>
      <c r="AFA297" s="107"/>
      <c r="AFB297" s="107"/>
      <c r="AFC297" s="107"/>
      <c r="AFD297" s="107"/>
      <c r="AFE297" s="107"/>
      <c r="AFF297" s="107"/>
      <c r="AFG297" s="107"/>
      <c r="AFH297" s="107"/>
      <c r="AFI297" s="107"/>
      <c r="AFJ297" s="107"/>
      <c r="AFK297" s="107"/>
      <c r="AFL297" s="107"/>
      <c r="AFM297" s="107"/>
      <c r="AFN297" s="107"/>
      <c r="AFO297" s="107"/>
      <c r="AFP297" s="107"/>
      <c r="AFQ297" s="107"/>
      <c r="AFR297" s="107"/>
      <c r="AFS297" s="107"/>
      <c r="AFT297" s="107"/>
      <c r="AFU297" s="107"/>
      <c r="AFV297" s="107"/>
      <c r="AFW297" s="107"/>
      <c r="AFX297" s="107"/>
      <c r="AFY297" s="107"/>
      <c r="AFZ297" s="107"/>
      <c r="AGA297" s="107"/>
      <c r="AGB297" s="107"/>
      <c r="AGC297" s="107"/>
      <c r="AGD297" s="107"/>
      <c r="AGE297" s="107"/>
      <c r="AGF297" s="107"/>
      <c r="AGG297" s="107"/>
      <c r="AGH297" s="107"/>
      <c r="AGI297" s="107"/>
      <c r="AGJ297" s="107"/>
      <c r="AGK297" s="107"/>
      <c r="AGL297" s="107"/>
      <c r="AGM297" s="107"/>
      <c r="AGN297" s="107"/>
      <c r="AGO297" s="107"/>
      <c r="AGP297" s="107"/>
      <c r="AGQ297" s="107"/>
      <c r="AGR297" s="107"/>
      <c r="AGS297" s="107"/>
      <c r="AGT297" s="107"/>
      <c r="AGU297" s="107"/>
      <c r="AGV297" s="107"/>
      <c r="AGW297" s="107"/>
      <c r="AGX297" s="107"/>
      <c r="AGY297" s="107"/>
      <c r="AGZ297" s="107"/>
      <c r="AHA297" s="107"/>
      <c r="AHB297" s="107"/>
      <c r="AHC297" s="107"/>
      <c r="AHD297" s="107"/>
      <c r="AHE297" s="107"/>
      <c r="AHF297" s="107"/>
      <c r="AHG297" s="107"/>
      <c r="AHH297" s="107"/>
      <c r="AHI297" s="107"/>
      <c r="AHJ297" s="107"/>
      <c r="AHK297" s="107"/>
      <c r="AHL297" s="107"/>
      <c r="AHM297" s="107"/>
      <c r="AHN297" s="107"/>
      <c r="AHO297" s="107"/>
      <c r="AHP297" s="107"/>
      <c r="AHQ297" s="107"/>
      <c r="AHR297" s="107"/>
      <c r="AHS297" s="107"/>
      <c r="AHT297" s="107"/>
      <c r="AHU297" s="107"/>
      <c r="AHV297" s="107"/>
      <c r="AHW297" s="107"/>
      <c r="AHX297" s="107"/>
      <c r="AHY297" s="107"/>
      <c r="AHZ297" s="107"/>
      <c r="AIA297" s="107"/>
      <c r="AIB297" s="107"/>
      <c r="AIC297" s="107"/>
      <c r="AID297" s="107"/>
      <c r="AIE297" s="107"/>
      <c r="AIF297" s="107"/>
      <c r="AIG297" s="107"/>
      <c r="AIH297" s="107"/>
      <c r="AII297" s="107"/>
      <c r="AIJ297" s="107"/>
      <c r="AIK297" s="107"/>
      <c r="AIL297" s="107"/>
      <c r="AIM297" s="107"/>
      <c r="AIN297" s="107"/>
      <c r="AIO297" s="107"/>
      <c r="AIP297" s="107"/>
      <c r="AIQ297" s="107"/>
      <c r="AIR297" s="107"/>
      <c r="AIS297" s="107"/>
      <c r="AIT297" s="107"/>
      <c r="AIU297" s="107"/>
      <c r="AIV297" s="107"/>
      <c r="AIW297" s="107"/>
      <c r="AIX297" s="107"/>
      <c r="AIY297" s="107"/>
      <c r="AIZ297" s="107"/>
      <c r="AJA297" s="107"/>
      <c r="AJB297" s="107"/>
      <c r="AJC297" s="107"/>
      <c r="AJD297" s="107"/>
      <c r="AJE297" s="107"/>
      <c r="AJF297" s="107"/>
      <c r="AJG297" s="107"/>
      <c r="AJH297" s="107"/>
      <c r="AJI297" s="107"/>
      <c r="AJJ297" s="107"/>
      <c r="AJK297" s="107"/>
      <c r="AJL297" s="107"/>
      <c r="AJM297" s="107"/>
      <c r="AJN297" s="107"/>
      <c r="AJO297" s="107"/>
      <c r="AJP297" s="107"/>
      <c r="AJQ297" s="107"/>
      <c r="AJR297" s="107"/>
      <c r="AJS297" s="107"/>
      <c r="AJT297" s="107"/>
      <c r="AJU297" s="107"/>
      <c r="AJV297" s="107"/>
      <c r="AJW297" s="107"/>
      <c r="AJX297" s="107"/>
      <c r="AJY297" s="107"/>
      <c r="AJZ297" s="107"/>
      <c r="AKA297" s="107"/>
      <c r="AKB297" s="107"/>
      <c r="AKC297" s="107"/>
      <c r="AKD297" s="107"/>
      <c r="AKE297" s="107"/>
      <c r="AKF297" s="107"/>
      <c r="AKG297" s="107"/>
      <c r="AKH297" s="107"/>
      <c r="AKI297" s="107"/>
      <c r="AKJ297" s="107"/>
      <c r="AKK297" s="107"/>
      <c r="AKL297" s="107"/>
      <c r="AKM297" s="107"/>
      <c r="AKN297" s="107"/>
      <c r="AKO297" s="107"/>
      <c r="AKP297" s="107"/>
      <c r="AKQ297" s="107"/>
      <c r="AKR297" s="107"/>
      <c r="AKS297" s="107"/>
      <c r="AKT297" s="107"/>
      <c r="AKU297" s="107"/>
      <c r="AKV297" s="107"/>
      <c r="AKW297" s="107"/>
      <c r="AKX297" s="107"/>
      <c r="AKY297" s="107"/>
      <c r="AKZ297" s="107"/>
      <c r="ALA297" s="107"/>
      <c r="ALB297" s="107"/>
      <c r="ALC297" s="107"/>
      <c r="ALD297" s="107"/>
      <c r="ALE297" s="107"/>
      <c r="ALF297" s="107"/>
      <c r="ALG297" s="107"/>
      <c r="ALH297" s="107"/>
      <c r="ALI297" s="107"/>
      <c r="ALJ297" s="107"/>
      <c r="ALK297" s="107"/>
      <c r="ALL297" s="107"/>
      <c r="ALM297" s="107"/>
      <c r="ALN297" s="107"/>
      <c r="ALO297" s="107"/>
      <c r="ALP297" s="107"/>
      <c r="ALQ297" s="107"/>
      <c r="ALR297" s="107"/>
      <c r="ALS297" s="107"/>
      <c r="ALT297" s="107"/>
      <c r="ALU297" s="107"/>
      <c r="ALV297" s="107"/>
      <c r="ALW297" s="107"/>
      <c r="ALX297" s="107"/>
      <c r="ALY297" s="107"/>
      <c r="ALZ297" s="107"/>
      <c r="AMA297" s="107"/>
      <c r="AMB297" s="107"/>
      <c r="AMC297" s="107"/>
      <c r="AMD297" s="107"/>
      <c r="AME297" s="107"/>
      <c r="AMF297" s="107"/>
      <c r="AMG297" s="107"/>
      <c r="AMH297" s="107"/>
      <c r="AMI297" s="107"/>
      <c r="AMJ297" s="107"/>
      <c r="AMK297" s="107"/>
      <c r="AML297" s="107"/>
      <c r="AMM297" s="107"/>
      <c r="AMN297" s="107"/>
      <c r="AMO297" s="107"/>
      <c r="AMP297" s="107"/>
      <c r="AMQ297" s="107"/>
      <c r="AMR297" s="107"/>
      <c r="AMS297" s="107"/>
      <c r="AMT297" s="107"/>
      <c r="AMU297" s="107"/>
      <c r="AMV297" s="107"/>
      <c r="AMW297" s="107"/>
      <c r="AMX297" s="107"/>
      <c r="AMY297" s="107"/>
      <c r="AMZ297" s="107"/>
      <c r="ANA297" s="107"/>
      <c r="ANB297" s="107"/>
      <c r="ANC297" s="107"/>
      <c r="AND297" s="107"/>
      <c r="ANE297" s="107"/>
      <c r="ANF297" s="107"/>
      <c r="ANG297" s="107"/>
      <c r="ANH297" s="107"/>
      <c r="ANI297" s="107"/>
      <c r="ANJ297" s="107"/>
      <c r="ANK297" s="107"/>
      <c r="ANL297" s="107"/>
      <c r="ANM297" s="107"/>
      <c r="ANN297" s="107"/>
      <c r="ANO297" s="107"/>
      <c r="ANP297" s="107"/>
      <c r="ANQ297" s="107"/>
      <c r="ANR297" s="107"/>
      <c r="ANS297" s="107"/>
      <c r="ANT297" s="107"/>
      <c r="ANU297" s="107"/>
      <c r="ANV297" s="107"/>
      <c r="ANW297" s="107"/>
      <c r="ANX297" s="107"/>
      <c r="ANY297" s="107"/>
      <c r="ANZ297" s="107"/>
      <c r="AOA297" s="107"/>
      <c r="AOB297" s="107"/>
      <c r="AOC297" s="107"/>
      <c r="AOD297" s="107"/>
      <c r="AOE297" s="107"/>
      <c r="AOF297" s="107"/>
      <c r="AOG297" s="107"/>
      <c r="AOH297" s="107"/>
      <c r="AOI297" s="107"/>
      <c r="AOJ297" s="107"/>
      <c r="AOK297" s="107"/>
      <c r="AOL297" s="107"/>
      <c r="AOM297" s="107"/>
      <c r="AON297" s="107"/>
      <c r="AOO297" s="107"/>
      <c r="AOP297" s="107"/>
      <c r="AOQ297" s="107"/>
      <c r="AOR297" s="107"/>
      <c r="AOS297" s="107"/>
      <c r="AOT297" s="107"/>
      <c r="AOU297" s="107"/>
      <c r="AOV297" s="107"/>
      <c r="AOW297" s="107"/>
      <c r="AOX297" s="107"/>
      <c r="AOY297" s="107"/>
      <c r="AOZ297" s="107"/>
      <c r="APA297" s="107"/>
      <c r="APB297" s="107"/>
      <c r="APC297" s="107"/>
      <c r="APD297" s="107"/>
      <c r="APE297" s="107"/>
      <c r="APF297" s="107"/>
      <c r="APG297" s="107"/>
      <c r="APH297" s="107"/>
      <c r="API297" s="107"/>
      <c r="APJ297" s="107"/>
      <c r="APK297" s="107"/>
      <c r="APL297" s="107"/>
      <c r="APM297" s="107"/>
      <c r="APN297" s="107"/>
      <c r="APO297" s="107"/>
      <c r="APP297" s="107"/>
      <c r="APQ297" s="107"/>
      <c r="APR297" s="107"/>
      <c r="APS297" s="107"/>
      <c r="APT297" s="107"/>
      <c r="APU297" s="107"/>
      <c r="APV297" s="107"/>
      <c r="APW297" s="107"/>
      <c r="APX297" s="107"/>
      <c r="APY297" s="107"/>
      <c r="APZ297" s="107"/>
      <c r="AQA297" s="107"/>
      <c r="AQB297" s="107"/>
      <c r="AQC297" s="107"/>
      <c r="AQD297" s="107"/>
      <c r="AQE297" s="107"/>
      <c r="AQF297" s="107"/>
      <c r="AQG297" s="107"/>
      <c r="AQH297" s="107"/>
      <c r="AQI297" s="107"/>
      <c r="AQJ297" s="107"/>
      <c r="AQK297" s="107"/>
      <c r="AQL297" s="107"/>
      <c r="AQM297" s="107"/>
      <c r="AQN297" s="107"/>
      <c r="AQO297" s="107"/>
      <c r="AQP297" s="107"/>
      <c r="AQQ297" s="107"/>
      <c r="AQR297" s="107"/>
      <c r="AQS297" s="107"/>
      <c r="AQT297" s="107"/>
      <c r="AQU297" s="107"/>
      <c r="AQV297" s="107"/>
      <c r="AQW297" s="107"/>
      <c r="AQX297" s="107"/>
      <c r="AQY297" s="107"/>
      <c r="AQZ297" s="107"/>
      <c r="ARA297" s="107"/>
      <c r="ARB297" s="107"/>
      <c r="ARC297" s="107"/>
      <c r="ARD297" s="107"/>
      <c r="ARE297" s="107"/>
      <c r="ARF297" s="107"/>
      <c r="ARG297" s="107"/>
      <c r="ARH297" s="107"/>
      <c r="ARI297" s="107"/>
      <c r="ARJ297" s="107"/>
      <c r="ARK297" s="107"/>
      <c r="ARL297" s="107"/>
      <c r="ARM297" s="107"/>
      <c r="ARN297" s="107"/>
      <c r="ARO297" s="107"/>
      <c r="ARP297" s="107"/>
      <c r="ARQ297" s="107"/>
      <c r="ARR297" s="107"/>
      <c r="ARS297" s="107"/>
      <c r="ART297" s="107"/>
      <c r="ARU297" s="107"/>
      <c r="ARV297" s="107"/>
      <c r="ARW297" s="107"/>
      <c r="ARX297" s="107"/>
      <c r="ARY297" s="107"/>
      <c r="ARZ297" s="107"/>
      <c r="ASA297" s="107"/>
      <c r="ASB297" s="107"/>
      <c r="ASC297" s="107"/>
      <c r="ASD297" s="107"/>
      <c r="ASE297" s="107"/>
      <c r="ASF297" s="107"/>
      <c r="ASG297" s="107"/>
      <c r="ASH297" s="107"/>
      <c r="ASI297" s="107"/>
      <c r="ASJ297" s="107"/>
      <c r="ASK297" s="107"/>
      <c r="ASL297" s="107"/>
      <c r="ASM297" s="107"/>
      <c r="ASN297" s="107"/>
      <c r="ASO297" s="107"/>
      <c r="ASP297" s="107"/>
      <c r="ASQ297" s="107"/>
      <c r="ASR297" s="107"/>
      <c r="ASS297" s="107"/>
      <c r="AST297" s="107"/>
      <c r="ASU297" s="107"/>
      <c r="ASV297" s="107"/>
      <c r="ASW297" s="107"/>
      <c r="ASX297" s="107"/>
      <c r="ASY297" s="107"/>
      <c r="ASZ297" s="107"/>
      <c r="ATA297" s="107"/>
      <c r="ATB297" s="107"/>
      <c r="ATC297" s="107"/>
      <c r="ATD297" s="107"/>
      <c r="ATE297" s="107"/>
      <c r="ATF297" s="107"/>
      <c r="ATG297" s="107"/>
      <c r="ATH297" s="107"/>
      <c r="ATI297" s="107"/>
      <c r="ATJ297" s="107"/>
      <c r="ATK297" s="107"/>
      <c r="ATL297" s="107"/>
      <c r="ATM297" s="107"/>
      <c r="ATN297" s="107"/>
      <c r="ATO297" s="107"/>
      <c r="ATP297" s="107"/>
      <c r="ATQ297" s="107"/>
      <c r="ATR297" s="107"/>
      <c r="ATS297" s="107"/>
      <c r="ATT297" s="107"/>
      <c r="ATU297" s="107"/>
      <c r="ATV297" s="107"/>
      <c r="ATW297" s="107"/>
      <c r="ATX297" s="107"/>
      <c r="ATY297" s="107"/>
      <c r="ATZ297" s="107"/>
      <c r="AUA297" s="107"/>
      <c r="AUB297" s="107"/>
      <c r="AUC297" s="107"/>
      <c r="AUD297" s="107"/>
      <c r="AUE297" s="107"/>
      <c r="AUF297" s="107"/>
      <c r="AUG297" s="107"/>
      <c r="AUH297" s="107"/>
      <c r="AUI297" s="107"/>
      <c r="AUJ297" s="107"/>
      <c r="AUK297" s="107"/>
      <c r="AUL297" s="107"/>
      <c r="AUM297" s="107"/>
      <c r="AUN297" s="107"/>
      <c r="AUO297" s="107"/>
      <c r="AUP297" s="107"/>
      <c r="AUQ297" s="107"/>
      <c r="AUR297" s="107"/>
      <c r="AUS297" s="107"/>
      <c r="AUT297" s="107"/>
      <c r="AUU297" s="107"/>
      <c r="AUV297" s="107"/>
      <c r="AUW297" s="107"/>
      <c r="AUX297" s="107"/>
      <c r="AUY297" s="107"/>
      <c r="AUZ297" s="107"/>
      <c r="AVA297" s="107"/>
      <c r="AVB297" s="107"/>
      <c r="AVC297" s="107"/>
      <c r="AVD297" s="107"/>
      <c r="AVE297" s="107"/>
      <c r="AVF297" s="107"/>
      <c r="AVG297" s="107"/>
      <c r="AVH297" s="107"/>
      <c r="AVI297" s="107"/>
      <c r="AVJ297" s="107"/>
      <c r="AVK297" s="107"/>
      <c r="AVL297" s="107"/>
      <c r="AVM297" s="107"/>
      <c r="AVN297" s="107"/>
      <c r="AVO297" s="107"/>
      <c r="AVP297" s="107"/>
      <c r="AVQ297" s="107"/>
      <c r="AVR297" s="107"/>
      <c r="AVS297" s="107"/>
      <c r="AVT297" s="107"/>
      <c r="AVU297" s="107"/>
      <c r="AVV297" s="107"/>
      <c r="AVW297" s="107"/>
      <c r="AVX297" s="107"/>
      <c r="AVY297" s="107"/>
      <c r="AVZ297" s="107"/>
      <c r="AWA297" s="107"/>
      <c r="AWB297" s="107"/>
      <c r="AWC297" s="107"/>
      <c r="AWD297" s="107"/>
      <c r="AWE297" s="107"/>
      <c r="AWF297" s="107"/>
      <c r="AWG297" s="107"/>
      <c r="AWH297" s="107"/>
      <c r="AWI297" s="107"/>
      <c r="AWJ297" s="107"/>
      <c r="AWK297" s="107"/>
      <c r="AWL297" s="107"/>
      <c r="AWM297" s="107"/>
      <c r="AWN297" s="107"/>
      <c r="AWO297" s="107"/>
      <c r="AWP297" s="107"/>
      <c r="AWQ297" s="107"/>
      <c r="AWR297" s="107"/>
      <c r="AWS297" s="107"/>
      <c r="AWT297" s="107"/>
      <c r="AWU297" s="107"/>
      <c r="AWV297" s="107"/>
      <c r="AWW297" s="107"/>
      <c r="AWX297" s="107"/>
      <c r="AWY297" s="107"/>
      <c r="AWZ297" s="107"/>
      <c r="AXA297" s="107"/>
      <c r="AXB297" s="107"/>
      <c r="AXC297" s="107"/>
      <c r="AXD297" s="107"/>
      <c r="AXE297" s="107"/>
      <c r="AXF297" s="107"/>
      <c r="AXG297" s="107"/>
      <c r="AXH297" s="107"/>
      <c r="AXI297" s="107"/>
      <c r="AXJ297" s="107"/>
      <c r="AXK297" s="107"/>
      <c r="AXL297" s="107"/>
      <c r="AXM297" s="107"/>
      <c r="AXN297" s="107"/>
      <c r="AXO297" s="107"/>
      <c r="AXP297" s="107"/>
      <c r="AXQ297" s="107"/>
      <c r="AXR297" s="107"/>
      <c r="AXS297" s="107"/>
      <c r="AXT297" s="107"/>
      <c r="AXU297" s="107"/>
      <c r="AXV297" s="107"/>
      <c r="AXW297" s="107"/>
      <c r="AXX297" s="107"/>
      <c r="AXY297" s="107"/>
      <c r="AXZ297" s="107"/>
      <c r="AYA297" s="107"/>
      <c r="AYB297" s="107"/>
      <c r="AYC297" s="107"/>
      <c r="AYD297" s="107"/>
      <c r="AYE297" s="107"/>
      <c r="AYF297" s="107"/>
      <c r="AYG297" s="107"/>
      <c r="AYH297" s="107"/>
      <c r="AYI297" s="107"/>
      <c r="AYJ297" s="107"/>
      <c r="AYK297" s="107"/>
      <c r="AYL297" s="107"/>
      <c r="AYM297" s="107"/>
      <c r="AYN297" s="107"/>
      <c r="AYO297" s="107"/>
      <c r="AYP297" s="107"/>
      <c r="AYQ297" s="107"/>
      <c r="AYR297" s="107"/>
      <c r="AYS297" s="107"/>
      <c r="AYT297" s="107"/>
      <c r="AYU297" s="107"/>
      <c r="AYV297" s="107"/>
      <c r="AYW297" s="107"/>
      <c r="AYX297" s="107"/>
      <c r="AYY297" s="107"/>
      <c r="AYZ297" s="107"/>
      <c r="AZA297" s="107"/>
      <c r="AZB297" s="107"/>
      <c r="AZC297" s="107"/>
      <c r="AZD297" s="107"/>
      <c r="AZE297" s="107"/>
      <c r="AZF297" s="107"/>
      <c r="AZG297" s="107"/>
      <c r="AZH297" s="107"/>
      <c r="AZI297" s="107"/>
      <c r="AZJ297" s="107"/>
      <c r="AZK297" s="107"/>
      <c r="AZL297" s="107"/>
      <c r="AZM297" s="107"/>
      <c r="AZN297" s="107"/>
      <c r="AZO297" s="107"/>
      <c r="AZP297" s="107"/>
      <c r="AZQ297" s="107"/>
      <c r="AZR297" s="107"/>
      <c r="AZS297" s="107"/>
      <c r="AZT297" s="107"/>
      <c r="AZU297" s="107"/>
      <c r="AZV297" s="107"/>
      <c r="AZW297" s="107"/>
      <c r="AZX297" s="107"/>
      <c r="AZY297" s="107"/>
      <c r="AZZ297" s="107"/>
      <c r="BAA297" s="107"/>
      <c r="BAB297" s="107"/>
      <c r="BAC297" s="107"/>
      <c r="BAD297" s="107"/>
      <c r="BAE297" s="107"/>
      <c r="BAF297" s="107"/>
      <c r="BAG297" s="107"/>
      <c r="BAH297" s="107"/>
      <c r="BAI297" s="107"/>
      <c r="BAJ297" s="107"/>
      <c r="BAK297" s="107"/>
      <c r="BAL297" s="107"/>
      <c r="BAM297" s="107"/>
      <c r="BAN297" s="107"/>
      <c r="BAO297" s="107"/>
      <c r="BAP297" s="107"/>
      <c r="BAQ297" s="107"/>
      <c r="BAR297" s="107"/>
      <c r="BAS297" s="107"/>
      <c r="BAT297" s="107"/>
      <c r="BAU297" s="107"/>
      <c r="BAV297" s="107"/>
      <c r="BAW297" s="107"/>
      <c r="BAX297" s="107"/>
      <c r="BAY297" s="107"/>
      <c r="BAZ297" s="107"/>
      <c r="BBA297" s="107"/>
      <c r="BBB297" s="107"/>
      <c r="BBC297" s="107"/>
      <c r="BBD297" s="107"/>
      <c r="BBE297" s="107"/>
      <c r="BBF297" s="107"/>
      <c r="BBG297" s="107"/>
      <c r="BBH297" s="107"/>
      <c r="BBI297" s="107"/>
      <c r="BBJ297" s="107"/>
      <c r="BBK297" s="107"/>
      <c r="BBL297" s="107"/>
      <c r="BBM297" s="107"/>
      <c r="BBN297" s="107"/>
      <c r="BBO297" s="107"/>
      <c r="BBP297" s="107"/>
      <c r="BBQ297" s="107"/>
      <c r="BBR297" s="107"/>
      <c r="BBS297" s="107"/>
      <c r="BBT297" s="107"/>
      <c r="BBU297" s="107"/>
      <c r="BBV297" s="107"/>
      <c r="BBW297" s="107"/>
      <c r="BBX297" s="107"/>
      <c r="BBY297" s="107"/>
      <c r="BBZ297" s="107"/>
      <c r="BCA297" s="107"/>
      <c r="BCB297" s="107"/>
      <c r="BCC297" s="107"/>
      <c r="BCD297" s="107"/>
      <c r="BCE297" s="107"/>
      <c r="BCF297" s="107"/>
      <c r="BCG297" s="107"/>
      <c r="BCH297" s="107"/>
      <c r="BCI297" s="107"/>
      <c r="BCJ297" s="107"/>
      <c r="BCK297" s="107"/>
      <c r="BCL297" s="107"/>
      <c r="BCM297" s="107"/>
      <c r="BCN297" s="107"/>
      <c r="BCO297" s="107"/>
      <c r="BCP297" s="107"/>
      <c r="BCQ297" s="107"/>
      <c r="BCR297" s="107"/>
      <c r="BCS297" s="107"/>
      <c r="BCT297" s="107"/>
      <c r="BCU297" s="107"/>
      <c r="BCV297" s="107"/>
      <c r="BCW297" s="107"/>
      <c r="BCX297" s="107"/>
      <c r="BCY297" s="107"/>
      <c r="BCZ297" s="107"/>
      <c r="BDA297" s="107"/>
      <c r="BDB297" s="107"/>
      <c r="BDC297" s="107"/>
      <c r="BDD297" s="107"/>
      <c r="BDE297" s="107"/>
      <c r="BDF297" s="107"/>
      <c r="BDG297" s="107"/>
      <c r="BDH297" s="107"/>
      <c r="BDI297" s="107"/>
      <c r="BDJ297" s="107"/>
      <c r="BDK297" s="107"/>
      <c r="BDL297" s="107"/>
      <c r="BDM297" s="107"/>
      <c r="BDN297" s="107"/>
      <c r="BDO297" s="107"/>
      <c r="BDP297" s="107"/>
      <c r="BDQ297" s="107"/>
      <c r="BDR297" s="107"/>
      <c r="BDS297" s="107"/>
      <c r="BDT297" s="107"/>
      <c r="BDU297" s="107"/>
      <c r="BDV297" s="107"/>
      <c r="BDW297" s="107"/>
      <c r="BDX297" s="107"/>
      <c r="BDY297" s="107"/>
      <c r="BDZ297" s="107"/>
      <c r="BEA297" s="107"/>
      <c r="BEB297" s="107"/>
      <c r="BEC297" s="107"/>
      <c r="BED297" s="107"/>
      <c r="BEE297" s="107"/>
      <c r="BEF297" s="107"/>
      <c r="BEG297" s="107"/>
      <c r="BEH297" s="107"/>
      <c r="BEI297" s="107"/>
      <c r="BEJ297" s="107"/>
      <c r="BEK297" s="107"/>
      <c r="BEL297" s="107"/>
      <c r="BEM297" s="107"/>
      <c r="BEN297" s="107"/>
      <c r="BEO297" s="107"/>
      <c r="BEP297" s="107"/>
      <c r="BEQ297" s="107"/>
      <c r="BER297" s="107"/>
      <c r="BES297" s="107"/>
      <c r="BET297" s="107"/>
      <c r="BEU297" s="107"/>
      <c r="BEV297" s="107"/>
      <c r="BEW297" s="107"/>
      <c r="BEX297" s="107"/>
      <c r="BEY297" s="107"/>
      <c r="BEZ297" s="107"/>
      <c r="BFA297" s="107"/>
      <c r="BFB297" s="107"/>
      <c r="BFC297" s="107"/>
      <c r="BFD297" s="107"/>
      <c r="BFE297" s="107"/>
      <c r="BFF297" s="107"/>
      <c r="BFG297" s="107"/>
      <c r="BFH297" s="107"/>
      <c r="BFI297" s="107"/>
      <c r="BFJ297" s="107"/>
      <c r="BFK297" s="107"/>
      <c r="BFL297" s="107"/>
      <c r="BFM297" s="107"/>
      <c r="BFN297" s="107"/>
      <c r="BFO297" s="107"/>
      <c r="BFP297" s="107"/>
      <c r="BFQ297" s="107"/>
      <c r="BFR297" s="107"/>
      <c r="BFS297" s="107"/>
      <c r="BFT297" s="107"/>
      <c r="BFU297" s="107"/>
      <c r="BFV297" s="107"/>
      <c r="BFW297" s="107"/>
      <c r="BFX297" s="107"/>
      <c r="BFY297" s="107"/>
      <c r="BFZ297" s="107"/>
      <c r="BGA297" s="107"/>
      <c r="BGB297" s="107"/>
      <c r="BGC297" s="107"/>
      <c r="BGD297" s="107"/>
      <c r="BGE297" s="107"/>
      <c r="BGF297" s="107"/>
      <c r="BGG297" s="107"/>
      <c r="BGH297" s="107"/>
      <c r="BGI297" s="107"/>
      <c r="BGJ297" s="107"/>
      <c r="BGK297" s="107"/>
      <c r="BGL297" s="107"/>
      <c r="BGM297" s="107"/>
      <c r="BGN297" s="107"/>
      <c r="BGO297" s="107"/>
      <c r="BGP297" s="107"/>
      <c r="BGQ297" s="107"/>
      <c r="BGR297" s="107"/>
      <c r="BGS297" s="107"/>
      <c r="BGT297" s="107"/>
      <c r="BGU297" s="107"/>
      <c r="BGV297" s="107"/>
      <c r="BGW297" s="107"/>
      <c r="BGX297" s="107"/>
      <c r="BGY297" s="107"/>
      <c r="BGZ297" s="107"/>
      <c r="BHA297" s="107"/>
      <c r="BHB297" s="107"/>
      <c r="BHC297" s="107"/>
      <c r="BHD297" s="107"/>
      <c r="BHE297" s="107"/>
      <c r="BHF297" s="107"/>
      <c r="BHG297" s="107"/>
      <c r="BHH297" s="107"/>
      <c r="BHI297" s="107"/>
      <c r="BHJ297" s="107"/>
      <c r="BHK297" s="107"/>
      <c r="BHL297" s="107"/>
      <c r="BHM297" s="107"/>
      <c r="BHN297" s="107"/>
      <c r="BHO297" s="107"/>
      <c r="BHP297" s="107"/>
      <c r="BHQ297" s="107"/>
      <c r="BHR297" s="107"/>
      <c r="BHS297" s="107"/>
      <c r="BHT297" s="107"/>
      <c r="BHU297" s="107"/>
      <c r="BHV297" s="107"/>
      <c r="BHW297" s="107"/>
      <c r="BHX297" s="107"/>
      <c r="BHY297" s="107"/>
      <c r="BHZ297" s="107"/>
      <c r="BIA297" s="107"/>
      <c r="BIB297" s="107"/>
      <c r="BIC297" s="107"/>
      <c r="BID297" s="107"/>
      <c r="BIE297" s="107"/>
      <c r="BIF297" s="107"/>
      <c r="BIG297" s="107"/>
      <c r="BIH297" s="107"/>
      <c r="BII297" s="107"/>
      <c r="BIJ297" s="107"/>
      <c r="BIK297" s="107"/>
      <c r="BIL297" s="107"/>
      <c r="BIM297" s="107"/>
      <c r="BIN297" s="107"/>
      <c r="BIO297" s="107"/>
      <c r="BIP297" s="107"/>
      <c r="BIQ297" s="107"/>
      <c r="BIR297" s="107"/>
      <c r="BIS297" s="107"/>
      <c r="BIT297" s="107"/>
      <c r="BIU297" s="107"/>
      <c r="BIV297" s="107"/>
      <c r="BIW297" s="107"/>
      <c r="BIX297" s="107"/>
      <c r="BIY297" s="107"/>
      <c r="BIZ297" s="107"/>
      <c r="BJA297" s="107"/>
      <c r="BJB297" s="107"/>
      <c r="BJC297" s="107"/>
      <c r="BJD297" s="107"/>
      <c r="BJE297" s="107"/>
      <c r="BJF297" s="107"/>
      <c r="BJG297" s="107"/>
      <c r="BJH297" s="107"/>
      <c r="BJI297" s="107"/>
      <c r="BJJ297" s="107"/>
      <c r="BJK297" s="107"/>
      <c r="BJL297" s="107"/>
      <c r="BJM297" s="107"/>
      <c r="BJN297" s="107"/>
      <c r="BJO297" s="107"/>
      <c r="BJP297" s="107"/>
      <c r="BJQ297" s="107"/>
      <c r="BJR297" s="107"/>
      <c r="BJS297" s="107"/>
      <c r="BJT297" s="107"/>
      <c r="BJU297" s="107"/>
      <c r="BJV297" s="107"/>
      <c r="BJW297" s="107"/>
      <c r="BJX297" s="107"/>
      <c r="BJY297" s="107"/>
      <c r="BJZ297" s="107"/>
      <c r="BKA297" s="107"/>
      <c r="BKB297" s="107"/>
      <c r="BKC297" s="107"/>
      <c r="BKD297" s="107"/>
      <c r="BKE297" s="107"/>
      <c r="BKF297" s="107"/>
      <c r="BKG297" s="107"/>
      <c r="BKH297" s="107"/>
      <c r="BKI297" s="107"/>
      <c r="BKJ297" s="107"/>
      <c r="BKK297" s="107"/>
      <c r="BKL297" s="107"/>
      <c r="BKM297" s="107"/>
      <c r="BKN297" s="107"/>
      <c r="BKO297" s="107"/>
      <c r="BKP297" s="107"/>
      <c r="BKQ297" s="107"/>
      <c r="BKR297" s="107"/>
      <c r="BKS297" s="107"/>
      <c r="BKT297" s="107"/>
      <c r="BKU297" s="107"/>
      <c r="BKV297" s="107"/>
      <c r="BKW297" s="107"/>
      <c r="BKX297" s="107"/>
      <c r="BKY297" s="107"/>
      <c r="BKZ297" s="107"/>
      <c r="BLA297" s="107"/>
      <c r="BLB297" s="107"/>
      <c r="BLC297" s="107"/>
      <c r="BLD297" s="107"/>
      <c r="BLE297" s="107"/>
      <c r="BLF297" s="107"/>
      <c r="BLG297" s="107"/>
      <c r="BLH297" s="107"/>
      <c r="BLI297" s="107"/>
      <c r="BLJ297" s="107"/>
      <c r="BLK297" s="107"/>
      <c r="BLL297" s="107"/>
      <c r="BLM297" s="107"/>
      <c r="BLN297" s="107"/>
      <c r="BLO297" s="107"/>
      <c r="BLP297" s="107"/>
      <c r="BLQ297" s="107"/>
      <c r="BLR297" s="107"/>
      <c r="BLS297" s="107"/>
      <c r="BLT297" s="107"/>
      <c r="BLU297" s="107"/>
      <c r="BLV297" s="107"/>
      <c r="BLW297" s="107"/>
      <c r="BLX297" s="107"/>
      <c r="BLY297" s="107"/>
      <c r="BLZ297" s="107"/>
      <c r="BMA297" s="107"/>
      <c r="BMB297" s="107"/>
      <c r="BMC297" s="107"/>
      <c r="BMD297" s="107"/>
      <c r="BME297" s="107"/>
      <c r="BMF297" s="107"/>
      <c r="BMG297" s="107"/>
      <c r="BMH297" s="107"/>
      <c r="BMI297" s="107"/>
      <c r="BMJ297" s="107"/>
      <c r="BMK297" s="107"/>
      <c r="BML297" s="107"/>
      <c r="BMM297" s="107"/>
      <c r="BMN297" s="107"/>
      <c r="BMO297" s="107"/>
      <c r="BMP297" s="107"/>
      <c r="BMQ297" s="107"/>
      <c r="BMR297" s="107"/>
      <c r="BMS297" s="107"/>
      <c r="BMT297" s="107"/>
      <c r="BMU297" s="107"/>
      <c r="BMV297" s="107"/>
      <c r="BMW297" s="107"/>
      <c r="BMX297" s="107"/>
      <c r="BMY297" s="107"/>
      <c r="BMZ297" s="107"/>
      <c r="BNA297" s="107"/>
      <c r="BNB297" s="107"/>
      <c r="BNC297" s="107"/>
      <c r="BND297" s="107"/>
      <c r="BNE297" s="107"/>
      <c r="BNF297" s="107"/>
      <c r="BNG297" s="107"/>
      <c r="BNH297" s="107"/>
      <c r="BNI297" s="107"/>
      <c r="BNJ297" s="107"/>
      <c r="BNK297" s="107"/>
      <c r="BNL297" s="107"/>
      <c r="BNM297" s="107"/>
      <c r="BNN297" s="107"/>
      <c r="BNO297" s="107"/>
      <c r="BNP297" s="107"/>
      <c r="BNQ297" s="107"/>
      <c r="BNR297" s="107"/>
      <c r="BNS297" s="107"/>
      <c r="BNT297" s="107"/>
      <c r="BNU297" s="107"/>
      <c r="BNV297" s="107"/>
      <c r="BNW297" s="107"/>
      <c r="BNX297" s="107"/>
      <c r="BNY297" s="107"/>
      <c r="BNZ297" s="107"/>
      <c r="BOA297" s="107"/>
      <c r="BOB297" s="107"/>
      <c r="BOC297" s="107"/>
      <c r="BOD297" s="107"/>
      <c r="BOE297" s="107"/>
      <c r="BOF297" s="107"/>
      <c r="BOG297" s="107"/>
      <c r="BOH297" s="107"/>
      <c r="BOI297" s="107"/>
      <c r="BOJ297" s="107"/>
      <c r="BOK297" s="107"/>
      <c r="BOL297" s="107"/>
      <c r="BOM297" s="107"/>
      <c r="BON297" s="107"/>
      <c r="BOO297" s="107"/>
      <c r="BOP297" s="107"/>
      <c r="BOQ297" s="107"/>
      <c r="BOR297" s="107"/>
      <c r="BOS297" s="107"/>
      <c r="BOT297" s="107"/>
      <c r="BOU297" s="107"/>
      <c r="BOV297" s="107"/>
      <c r="BOW297" s="107"/>
      <c r="BOX297" s="107"/>
      <c r="BOY297" s="107"/>
      <c r="BOZ297" s="107"/>
      <c r="BPA297" s="107"/>
      <c r="BPB297" s="107"/>
      <c r="BPC297" s="107"/>
      <c r="BPD297" s="107"/>
      <c r="BPE297" s="107"/>
      <c r="BPF297" s="107"/>
      <c r="BPG297" s="107"/>
      <c r="BPH297" s="107"/>
      <c r="BPI297" s="107"/>
      <c r="BPJ297" s="107"/>
      <c r="BPK297" s="107"/>
      <c r="BPL297" s="107"/>
      <c r="BPM297" s="107"/>
      <c r="BPN297" s="107"/>
      <c r="BPO297" s="107"/>
      <c r="BPP297" s="107"/>
      <c r="BPQ297" s="107"/>
      <c r="BPR297" s="107"/>
      <c r="BPS297" s="107"/>
      <c r="BPT297" s="107"/>
      <c r="BPU297" s="107"/>
      <c r="BPV297" s="107"/>
      <c r="BPW297" s="107"/>
      <c r="BPX297" s="107"/>
      <c r="BPY297" s="107"/>
      <c r="BPZ297" s="107"/>
      <c r="BQA297" s="107"/>
      <c r="BQB297" s="107"/>
      <c r="BQC297" s="107"/>
      <c r="BQD297" s="107"/>
      <c r="BQE297" s="107"/>
      <c r="BQF297" s="107"/>
      <c r="BQG297" s="107"/>
      <c r="BQH297" s="107"/>
      <c r="BQI297" s="107"/>
      <c r="BQJ297" s="107"/>
      <c r="BQK297" s="107"/>
      <c r="BQL297" s="107"/>
      <c r="BQM297" s="107"/>
      <c r="BQN297" s="107"/>
      <c r="BQO297" s="107"/>
      <c r="BQP297" s="107"/>
      <c r="BQQ297" s="107"/>
      <c r="BQR297" s="107"/>
      <c r="BQS297" s="107"/>
      <c r="BQT297" s="107"/>
      <c r="BQU297" s="107"/>
      <c r="BQV297" s="107"/>
      <c r="BQW297" s="107"/>
      <c r="BQX297" s="107"/>
      <c r="BQY297" s="107"/>
      <c r="BQZ297" s="107"/>
      <c r="BRA297" s="107"/>
      <c r="BRB297" s="107"/>
      <c r="BRC297" s="107"/>
      <c r="BRD297" s="107"/>
      <c r="BRE297" s="107"/>
      <c r="BRF297" s="107"/>
      <c r="BRG297" s="107"/>
      <c r="BRH297" s="107"/>
      <c r="BRI297" s="107"/>
      <c r="BRJ297" s="107"/>
      <c r="BRK297" s="107"/>
      <c r="BRL297" s="107"/>
      <c r="BRM297" s="107"/>
      <c r="BRN297" s="107"/>
      <c r="BRO297" s="107"/>
      <c r="BRP297" s="107"/>
      <c r="BRQ297" s="107"/>
      <c r="BRR297" s="107"/>
      <c r="BRS297" s="107"/>
      <c r="BRT297" s="107"/>
      <c r="BRU297" s="107"/>
      <c r="BRV297" s="107"/>
      <c r="BRW297" s="107"/>
      <c r="BRX297" s="107"/>
      <c r="BRY297" s="107"/>
      <c r="BRZ297" s="107"/>
      <c r="BSA297" s="107"/>
      <c r="BSB297" s="107"/>
      <c r="BSC297" s="107"/>
      <c r="BSD297" s="107"/>
      <c r="BSE297" s="107"/>
      <c r="BSF297" s="107"/>
      <c r="BSG297" s="107"/>
      <c r="BSH297" s="107"/>
      <c r="BSI297" s="107"/>
      <c r="BSJ297" s="107"/>
      <c r="BSK297" s="107"/>
      <c r="BSL297" s="107"/>
      <c r="BSM297" s="107"/>
      <c r="BSN297" s="107"/>
      <c r="BSO297" s="107"/>
      <c r="BSP297" s="107"/>
      <c r="BSQ297" s="107"/>
      <c r="BSR297" s="107"/>
      <c r="BSS297" s="107"/>
      <c r="BST297" s="107"/>
      <c r="BSU297" s="107"/>
      <c r="BSV297" s="107"/>
      <c r="BSW297" s="107"/>
      <c r="BSX297" s="107"/>
      <c r="BSY297" s="107"/>
      <c r="BSZ297" s="107"/>
      <c r="BTA297" s="107"/>
      <c r="BTB297" s="107"/>
      <c r="BTC297" s="107"/>
      <c r="BTD297" s="107"/>
      <c r="BTE297" s="107"/>
      <c r="BTF297" s="107"/>
      <c r="BTG297" s="107"/>
      <c r="BTH297" s="107"/>
      <c r="BTI297" s="107"/>
      <c r="BTJ297" s="107"/>
      <c r="BTK297" s="107"/>
      <c r="BTL297" s="107"/>
      <c r="BTM297" s="107"/>
      <c r="BTN297" s="107"/>
      <c r="BTO297" s="107"/>
      <c r="BTP297" s="107"/>
      <c r="BTQ297" s="107"/>
      <c r="BTR297" s="107"/>
      <c r="BTS297" s="107"/>
      <c r="BTT297" s="107"/>
      <c r="BTU297" s="107"/>
      <c r="BTV297" s="107"/>
      <c r="BTW297" s="107"/>
      <c r="BTX297" s="107"/>
      <c r="BTY297" s="107"/>
      <c r="BTZ297" s="107"/>
      <c r="BUA297" s="107"/>
      <c r="BUB297" s="107"/>
      <c r="BUC297" s="107"/>
      <c r="BUD297" s="107"/>
      <c r="BUE297" s="107"/>
      <c r="BUF297" s="107"/>
      <c r="BUG297" s="107"/>
      <c r="BUH297" s="107"/>
      <c r="BUI297" s="107"/>
      <c r="BUJ297" s="107"/>
      <c r="BUK297" s="107"/>
      <c r="BUL297" s="107"/>
      <c r="BUM297" s="107"/>
      <c r="BUN297" s="107"/>
      <c r="BUO297" s="107"/>
      <c r="BUP297" s="107"/>
      <c r="BUQ297" s="107"/>
      <c r="BUR297" s="107"/>
      <c r="BUS297" s="107"/>
      <c r="BUT297" s="107"/>
      <c r="BUU297" s="107"/>
      <c r="BUV297" s="107"/>
      <c r="BUW297" s="107"/>
      <c r="BUX297" s="107"/>
      <c r="BUY297" s="107"/>
      <c r="BUZ297" s="107"/>
      <c r="BVA297" s="107"/>
      <c r="BVB297" s="107"/>
      <c r="BVC297" s="107"/>
      <c r="BVD297" s="107"/>
      <c r="BVE297" s="107"/>
      <c r="BVF297" s="107"/>
      <c r="BVG297" s="107"/>
      <c r="BVH297" s="107"/>
      <c r="BVI297" s="107"/>
      <c r="BVJ297" s="107"/>
      <c r="BVK297" s="107"/>
      <c r="BVL297" s="107"/>
      <c r="BVM297" s="107"/>
      <c r="BVN297" s="107"/>
      <c r="BVO297" s="107"/>
      <c r="BVP297" s="107"/>
      <c r="BVQ297" s="107"/>
      <c r="BVR297" s="107"/>
      <c r="BVS297" s="107"/>
      <c r="BVT297" s="107"/>
      <c r="BVU297" s="107"/>
      <c r="BVV297" s="107"/>
      <c r="BVW297" s="107"/>
      <c r="BVX297" s="107"/>
      <c r="BVY297" s="107"/>
      <c r="BVZ297" s="107"/>
      <c r="BWA297" s="107"/>
      <c r="BWB297" s="107"/>
      <c r="BWC297" s="107"/>
      <c r="BWD297" s="107"/>
      <c r="BWE297" s="107"/>
      <c r="BWF297" s="107"/>
      <c r="BWG297" s="107"/>
      <c r="BWH297" s="107"/>
      <c r="BWI297" s="107"/>
      <c r="BWJ297" s="107"/>
      <c r="BWK297" s="107"/>
      <c r="BWL297" s="107"/>
      <c r="BWM297" s="107"/>
      <c r="BWN297" s="107"/>
      <c r="BWO297" s="107"/>
      <c r="BWP297" s="107"/>
      <c r="BWQ297" s="107"/>
      <c r="BWR297" s="107"/>
      <c r="BWS297" s="107"/>
      <c r="BWT297" s="107"/>
      <c r="BWU297" s="107"/>
      <c r="BWV297" s="107"/>
      <c r="BWW297" s="107"/>
      <c r="BWX297" s="107"/>
      <c r="BWY297" s="107"/>
      <c r="BWZ297" s="107"/>
      <c r="BXA297" s="107"/>
      <c r="BXB297" s="107"/>
      <c r="BXC297" s="107"/>
      <c r="BXD297" s="107"/>
      <c r="BXE297" s="107"/>
      <c r="BXF297" s="107"/>
      <c r="BXG297" s="107"/>
      <c r="BXH297" s="107"/>
      <c r="BXI297" s="107"/>
      <c r="BXJ297" s="107"/>
      <c r="BXK297" s="107"/>
      <c r="BXL297" s="107"/>
      <c r="BXM297" s="107"/>
      <c r="BXN297" s="107"/>
      <c r="BXO297" s="107"/>
      <c r="BXP297" s="107"/>
      <c r="BXQ297" s="107"/>
      <c r="BXR297" s="107"/>
      <c r="BXS297" s="107"/>
      <c r="BXT297" s="107"/>
      <c r="BXU297" s="107"/>
      <c r="BXV297" s="107"/>
      <c r="BXW297" s="107"/>
      <c r="BXX297" s="107"/>
      <c r="BXY297" s="107"/>
      <c r="BXZ297" s="107"/>
      <c r="BYA297" s="107"/>
      <c r="BYB297" s="107"/>
      <c r="BYC297" s="107"/>
      <c r="BYD297" s="107"/>
      <c r="BYE297" s="107"/>
      <c r="BYF297" s="107"/>
      <c r="BYG297" s="107"/>
      <c r="BYH297" s="107"/>
      <c r="BYI297" s="107"/>
      <c r="BYJ297" s="107"/>
      <c r="BYK297" s="107"/>
      <c r="BYL297" s="107"/>
      <c r="BYM297" s="107"/>
      <c r="BYN297" s="107"/>
      <c r="BYO297" s="107"/>
      <c r="BYP297" s="107"/>
      <c r="BYQ297" s="107"/>
      <c r="BYR297" s="107"/>
      <c r="BYS297" s="107"/>
      <c r="BYT297" s="107"/>
      <c r="BYU297" s="107"/>
      <c r="BYV297" s="107"/>
      <c r="BYW297" s="107"/>
      <c r="BYX297" s="107"/>
      <c r="BYY297" s="107"/>
      <c r="BYZ297" s="107"/>
      <c r="BZA297" s="107"/>
      <c r="BZB297" s="107"/>
      <c r="BZC297" s="107"/>
      <c r="BZD297" s="107"/>
      <c r="BZE297" s="107"/>
      <c r="BZF297" s="107"/>
      <c r="BZG297" s="107"/>
      <c r="BZH297" s="107"/>
      <c r="BZI297" s="107"/>
      <c r="BZJ297" s="107"/>
      <c r="BZK297" s="107"/>
      <c r="BZL297" s="107"/>
      <c r="BZM297" s="107"/>
      <c r="BZN297" s="107"/>
      <c r="BZO297" s="107"/>
      <c r="BZP297" s="107"/>
      <c r="BZQ297" s="107"/>
      <c r="BZR297" s="107"/>
      <c r="BZS297" s="107"/>
      <c r="BZT297" s="107"/>
      <c r="BZU297" s="107"/>
      <c r="BZV297" s="107"/>
      <c r="BZW297" s="107"/>
      <c r="BZX297" s="107"/>
      <c r="BZY297" s="107"/>
      <c r="BZZ297" s="107"/>
      <c r="CAA297" s="107"/>
      <c r="CAB297" s="107"/>
      <c r="CAC297" s="107"/>
      <c r="CAD297" s="107"/>
      <c r="CAE297" s="107"/>
      <c r="CAF297" s="107"/>
      <c r="CAG297" s="107"/>
      <c r="CAH297" s="107"/>
      <c r="CAI297" s="107"/>
      <c r="CAJ297" s="107"/>
      <c r="CAK297" s="107"/>
      <c r="CAL297" s="107"/>
      <c r="CAM297" s="107"/>
      <c r="CAN297" s="107"/>
      <c r="CAO297" s="107"/>
      <c r="CAP297" s="107"/>
      <c r="CAQ297" s="107"/>
      <c r="CAR297" s="107"/>
      <c r="CAS297" s="107"/>
      <c r="CAT297" s="107"/>
      <c r="CAU297" s="107"/>
      <c r="CAV297" s="107"/>
      <c r="CAW297" s="107"/>
      <c r="CAX297" s="107"/>
      <c r="CAY297" s="107"/>
      <c r="CAZ297" s="107"/>
      <c r="CBA297" s="107"/>
      <c r="CBB297" s="107"/>
      <c r="CBC297" s="107"/>
      <c r="CBD297" s="107"/>
      <c r="CBE297" s="107"/>
      <c r="CBF297" s="107"/>
      <c r="CBG297" s="107"/>
      <c r="CBH297" s="107"/>
      <c r="CBI297" s="107"/>
      <c r="CBJ297" s="107"/>
      <c r="CBK297" s="107"/>
      <c r="CBL297" s="107"/>
      <c r="CBM297" s="107"/>
      <c r="CBN297" s="107"/>
      <c r="CBO297" s="107"/>
      <c r="CBP297" s="107"/>
      <c r="CBQ297" s="107"/>
      <c r="CBR297" s="107"/>
      <c r="CBS297" s="107"/>
      <c r="CBT297" s="107"/>
      <c r="CBU297" s="107"/>
      <c r="CBV297" s="107"/>
      <c r="CBW297" s="107"/>
      <c r="CBX297" s="107"/>
      <c r="CBY297" s="107"/>
      <c r="CBZ297" s="107"/>
      <c r="CCA297" s="107"/>
      <c r="CCB297" s="107"/>
      <c r="CCC297" s="107"/>
      <c r="CCD297" s="107"/>
      <c r="CCE297" s="107"/>
      <c r="CCF297" s="107"/>
      <c r="CCG297" s="107"/>
      <c r="CCH297" s="107"/>
      <c r="CCI297" s="107"/>
      <c r="CCJ297" s="107"/>
      <c r="CCK297" s="107"/>
      <c r="CCL297" s="107"/>
      <c r="CCM297" s="107"/>
      <c r="CCN297" s="107"/>
      <c r="CCO297" s="107"/>
      <c r="CCP297" s="107"/>
      <c r="CCQ297" s="107"/>
      <c r="CCR297" s="107"/>
      <c r="CCS297" s="107"/>
      <c r="CCT297" s="107"/>
      <c r="CCU297" s="107"/>
      <c r="CCV297" s="107"/>
      <c r="CCW297" s="107"/>
      <c r="CCX297" s="107"/>
      <c r="CCY297" s="107"/>
      <c r="CCZ297" s="107"/>
      <c r="CDA297" s="107"/>
      <c r="CDB297" s="107"/>
      <c r="CDC297" s="107"/>
      <c r="CDD297" s="107"/>
      <c r="CDE297" s="107"/>
      <c r="CDF297" s="107"/>
      <c r="CDG297" s="107"/>
      <c r="CDH297" s="107"/>
      <c r="CDI297" s="107"/>
      <c r="CDJ297" s="107"/>
      <c r="CDK297" s="107"/>
      <c r="CDL297" s="107"/>
      <c r="CDM297" s="107"/>
      <c r="CDN297" s="107"/>
      <c r="CDO297" s="107"/>
      <c r="CDP297" s="107"/>
      <c r="CDQ297" s="107"/>
      <c r="CDR297" s="107"/>
      <c r="CDS297" s="107"/>
      <c r="CDT297" s="107"/>
      <c r="CDU297" s="107"/>
      <c r="CDV297" s="107"/>
      <c r="CDW297" s="107"/>
      <c r="CDX297" s="107"/>
      <c r="CDY297" s="107"/>
      <c r="CDZ297" s="107"/>
      <c r="CEA297" s="107"/>
      <c r="CEB297" s="107"/>
      <c r="CEC297" s="107"/>
      <c r="CED297" s="107"/>
      <c r="CEE297" s="107"/>
      <c r="CEF297" s="107"/>
      <c r="CEG297" s="107"/>
      <c r="CEH297" s="107"/>
      <c r="CEI297" s="107"/>
      <c r="CEJ297" s="107"/>
      <c r="CEK297" s="107"/>
      <c r="CEL297" s="107"/>
      <c r="CEM297" s="107"/>
      <c r="CEN297" s="107"/>
      <c r="CEO297" s="107"/>
      <c r="CEP297" s="107"/>
      <c r="CEQ297" s="107"/>
      <c r="CER297" s="107"/>
      <c r="CES297" s="107"/>
      <c r="CET297" s="107"/>
      <c r="CEU297" s="107"/>
      <c r="CEV297" s="107"/>
      <c r="CEW297" s="107"/>
      <c r="CEX297" s="107"/>
      <c r="CEY297" s="107"/>
      <c r="CEZ297" s="107"/>
      <c r="CFA297" s="107"/>
      <c r="CFB297" s="107"/>
      <c r="CFC297" s="107"/>
      <c r="CFD297" s="107"/>
      <c r="CFE297" s="107"/>
      <c r="CFF297" s="107"/>
      <c r="CFG297" s="107"/>
      <c r="CFH297" s="107"/>
      <c r="CFI297" s="107"/>
      <c r="CFJ297" s="107"/>
      <c r="CFK297" s="107"/>
      <c r="CFL297" s="107"/>
      <c r="CFM297" s="107"/>
      <c r="CFN297" s="107"/>
      <c r="CFO297" s="107"/>
      <c r="CFP297" s="107"/>
      <c r="CFQ297" s="107"/>
      <c r="CFR297" s="107"/>
      <c r="CFS297" s="107"/>
      <c r="CFT297" s="107"/>
      <c r="CFU297" s="107"/>
      <c r="CFV297" s="107"/>
      <c r="CFW297" s="107"/>
      <c r="CFX297" s="107"/>
      <c r="CFY297" s="107"/>
      <c r="CFZ297" s="107"/>
      <c r="CGA297" s="107"/>
      <c r="CGB297" s="107"/>
      <c r="CGC297" s="107"/>
      <c r="CGD297" s="107"/>
      <c r="CGE297" s="107"/>
      <c r="CGF297" s="107"/>
      <c r="CGG297" s="107"/>
      <c r="CGH297" s="107"/>
      <c r="CGI297" s="107"/>
      <c r="CGJ297" s="107"/>
      <c r="CGK297" s="107"/>
      <c r="CGL297" s="107"/>
      <c r="CGM297" s="107"/>
      <c r="CGN297" s="107"/>
      <c r="CGO297" s="107"/>
      <c r="CGP297" s="107"/>
      <c r="CGQ297" s="107"/>
      <c r="CGR297" s="107"/>
      <c r="CGS297" s="107"/>
      <c r="CGT297" s="107"/>
      <c r="CGU297" s="107"/>
      <c r="CGV297" s="107"/>
      <c r="CGW297" s="107"/>
      <c r="CGX297" s="107"/>
      <c r="CGY297" s="107"/>
      <c r="CGZ297" s="107"/>
      <c r="CHA297" s="107"/>
      <c r="CHB297" s="107"/>
      <c r="CHC297" s="107"/>
      <c r="CHD297" s="107"/>
      <c r="CHE297" s="107"/>
      <c r="CHF297" s="107"/>
      <c r="CHG297" s="107"/>
      <c r="CHH297" s="107"/>
      <c r="CHI297" s="107"/>
      <c r="CHJ297" s="107"/>
      <c r="CHK297" s="107"/>
      <c r="CHL297" s="107"/>
      <c r="CHM297" s="107"/>
      <c r="CHN297" s="107"/>
      <c r="CHO297" s="107"/>
      <c r="CHP297" s="107"/>
      <c r="CHQ297" s="107"/>
      <c r="CHR297" s="107"/>
      <c r="CHS297" s="107"/>
      <c r="CHT297" s="107"/>
      <c r="CHU297" s="107"/>
      <c r="CHV297" s="107"/>
      <c r="CHW297" s="107"/>
      <c r="CHX297" s="107"/>
      <c r="CHY297" s="107"/>
      <c r="CHZ297" s="107"/>
      <c r="CIA297" s="107"/>
      <c r="CIB297" s="107"/>
      <c r="CIC297" s="107"/>
      <c r="CID297" s="107"/>
      <c r="CIE297" s="107"/>
      <c r="CIF297" s="107"/>
      <c r="CIG297" s="107"/>
      <c r="CIH297" s="107"/>
      <c r="CII297" s="107"/>
      <c r="CIJ297" s="107"/>
      <c r="CIK297" s="107"/>
      <c r="CIL297" s="107"/>
      <c r="CIM297" s="107"/>
      <c r="CIN297" s="107"/>
      <c r="CIO297" s="107"/>
      <c r="CIP297" s="107"/>
      <c r="CIQ297" s="107"/>
      <c r="CIR297" s="107"/>
      <c r="CIS297" s="107"/>
      <c r="CIT297" s="107"/>
      <c r="CIU297" s="107"/>
      <c r="CIV297" s="107"/>
      <c r="CIW297" s="107"/>
      <c r="CIX297" s="107"/>
      <c r="CIY297" s="107"/>
      <c r="CIZ297" s="107"/>
      <c r="CJA297" s="107"/>
      <c r="CJB297" s="107"/>
      <c r="CJC297" s="107"/>
      <c r="CJD297" s="107"/>
      <c r="CJE297" s="107"/>
      <c r="CJF297" s="107"/>
      <c r="CJG297" s="107"/>
      <c r="CJH297" s="107"/>
      <c r="CJI297" s="107"/>
      <c r="CJJ297" s="107"/>
      <c r="CJK297" s="107"/>
      <c r="CJL297" s="107"/>
      <c r="CJM297" s="107"/>
      <c r="CJN297" s="107"/>
      <c r="CJO297" s="107"/>
      <c r="CJP297" s="107"/>
      <c r="CJQ297" s="107"/>
      <c r="CJR297" s="107"/>
      <c r="CJS297" s="107"/>
      <c r="CJT297" s="107"/>
      <c r="CJU297" s="107"/>
      <c r="CJV297" s="107"/>
      <c r="CJW297" s="107"/>
      <c r="CJX297" s="107"/>
      <c r="CJY297" s="107"/>
      <c r="CJZ297" s="107"/>
      <c r="CKA297" s="107"/>
      <c r="CKB297" s="107"/>
      <c r="CKC297" s="107"/>
      <c r="CKD297" s="107"/>
      <c r="CKE297" s="107"/>
      <c r="CKF297" s="107"/>
      <c r="CKG297" s="107"/>
      <c r="CKH297" s="107"/>
      <c r="CKI297" s="107"/>
      <c r="CKJ297" s="107"/>
      <c r="CKK297" s="107"/>
      <c r="CKL297" s="107"/>
      <c r="CKM297" s="107"/>
      <c r="CKN297" s="107"/>
      <c r="CKO297" s="107"/>
      <c r="CKP297" s="107"/>
      <c r="CKQ297" s="107"/>
      <c r="CKR297" s="107"/>
      <c r="CKS297" s="107"/>
      <c r="CKT297" s="107"/>
      <c r="CKU297" s="107"/>
      <c r="CKV297" s="107"/>
      <c r="CKW297" s="107"/>
      <c r="CKX297" s="107"/>
      <c r="CKY297" s="107"/>
      <c r="CKZ297" s="107"/>
      <c r="CLA297" s="107"/>
      <c r="CLB297" s="107"/>
      <c r="CLC297" s="107"/>
      <c r="CLD297" s="107"/>
      <c r="CLE297" s="107"/>
      <c r="CLF297" s="107"/>
      <c r="CLG297" s="107"/>
      <c r="CLH297" s="107"/>
      <c r="CLI297" s="107"/>
      <c r="CLJ297" s="107"/>
      <c r="CLK297" s="107"/>
      <c r="CLL297" s="107"/>
      <c r="CLM297" s="107"/>
      <c r="CLN297" s="107"/>
      <c r="CLO297" s="107"/>
      <c r="CLP297" s="107"/>
      <c r="CLQ297" s="107"/>
      <c r="CLR297" s="107"/>
      <c r="CLS297" s="107"/>
      <c r="CLT297" s="107"/>
      <c r="CLU297" s="107"/>
      <c r="CLV297" s="107"/>
      <c r="CLW297" s="107"/>
      <c r="CLX297" s="107"/>
      <c r="CLY297" s="107"/>
      <c r="CLZ297" s="107"/>
      <c r="CMA297" s="107"/>
      <c r="CMB297" s="107"/>
      <c r="CMC297" s="107"/>
      <c r="CMD297" s="107"/>
      <c r="CME297" s="107"/>
      <c r="CMF297" s="107"/>
      <c r="CMG297" s="107"/>
      <c r="CMH297" s="107"/>
      <c r="CMI297" s="107"/>
      <c r="CMJ297" s="107"/>
      <c r="CMK297" s="107"/>
      <c r="CML297" s="107"/>
      <c r="CMM297" s="107"/>
      <c r="CMN297" s="107"/>
      <c r="CMO297" s="107"/>
      <c r="CMP297" s="107"/>
      <c r="CMQ297" s="107"/>
      <c r="CMR297" s="107"/>
      <c r="CMS297" s="107"/>
      <c r="CMT297" s="107"/>
      <c r="CMU297" s="107"/>
      <c r="CMV297" s="107"/>
      <c r="CMW297" s="107"/>
      <c r="CMX297" s="107"/>
      <c r="CMY297" s="107"/>
      <c r="CMZ297" s="107"/>
      <c r="CNA297" s="107"/>
      <c r="CNB297" s="107"/>
      <c r="CNC297" s="107"/>
      <c r="CND297" s="107"/>
      <c r="CNE297" s="107"/>
      <c r="CNF297" s="107"/>
      <c r="CNG297" s="107"/>
      <c r="CNH297" s="107"/>
      <c r="CNI297" s="107"/>
      <c r="CNJ297" s="107"/>
      <c r="CNK297" s="107"/>
      <c r="CNL297" s="107"/>
      <c r="CNM297" s="107"/>
      <c r="CNN297" s="107"/>
      <c r="CNO297" s="107"/>
      <c r="CNP297" s="107"/>
      <c r="CNQ297" s="107"/>
      <c r="CNR297" s="107"/>
      <c r="CNS297" s="107"/>
      <c r="CNT297" s="107"/>
      <c r="CNU297" s="107"/>
      <c r="CNV297" s="107"/>
      <c r="CNW297" s="107"/>
      <c r="CNX297" s="107"/>
      <c r="CNY297" s="107"/>
      <c r="CNZ297" s="107"/>
      <c r="COA297" s="107"/>
      <c r="COB297" s="107"/>
      <c r="COC297" s="107"/>
      <c r="COD297" s="107"/>
      <c r="COE297" s="107"/>
      <c r="COF297" s="107"/>
      <c r="COG297" s="107"/>
      <c r="COH297" s="107"/>
      <c r="COI297" s="107"/>
      <c r="COJ297" s="107"/>
      <c r="COK297" s="107"/>
      <c r="COL297" s="107"/>
      <c r="COM297" s="107"/>
      <c r="CON297" s="107"/>
      <c r="COO297" s="107"/>
      <c r="COP297" s="107"/>
      <c r="COQ297" s="107"/>
      <c r="COR297" s="107"/>
      <c r="COS297" s="107"/>
      <c r="COT297" s="107"/>
      <c r="COU297" s="107"/>
      <c r="COV297" s="107"/>
      <c r="COW297" s="107"/>
      <c r="COX297" s="107"/>
      <c r="COY297" s="107"/>
      <c r="COZ297" s="107"/>
      <c r="CPA297" s="107"/>
      <c r="CPB297" s="107"/>
      <c r="CPC297" s="107"/>
      <c r="CPD297" s="107"/>
      <c r="CPE297" s="107"/>
      <c r="CPF297" s="107"/>
      <c r="CPG297" s="107"/>
      <c r="CPH297" s="107"/>
      <c r="CPI297" s="107"/>
      <c r="CPJ297" s="107"/>
      <c r="CPK297" s="107"/>
      <c r="CPL297" s="107"/>
      <c r="CPM297" s="107"/>
      <c r="CPN297" s="107"/>
      <c r="CPO297" s="107"/>
      <c r="CPP297" s="107"/>
      <c r="CPQ297" s="107"/>
      <c r="CPR297" s="107"/>
      <c r="CPS297" s="107"/>
      <c r="CPT297" s="107"/>
      <c r="CPU297" s="107"/>
      <c r="CPV297" s="107"/>
      <c r="CPW297" s="107"/>
      <c r="CPX297" s="107"/>
      <c r="CPY297" s="107"/>
      <c r="CPZ297" s="107"/>
      <c r="CQA297" s="107"/>
      <c r="CQB297" s="107"/>
      <c r="CQC297" s="107"/>
      <c r="CQD297" s="107"/>
      <c r="CQE297" s="107"/>
      <c r="CQF297" s="107"/>
      <c r="CQG297" s="107"/>
      <c r="CQH297" s="107"/>
      <c r="CQI297" s="107"/>
      <c r="CQJ297" s="107"/>
      <c r="CQK297" s="107"/>
      <c r="CQL297" s="107"/>
      <c r="CQM297" s="107"/>
      <c r="CQN297" s="107"/>
      <c r="CQO297" s="107"/>
      <c r="CQP297" s="107"/>
      <c r="CQQ297" s="107"/>
      <c r="CQR297" s="107"/>
      <c r="CQS297" s="107"/>
      <c r="CQT297" s="107"/>
      <c r="CQU297" s="107"/>
      <c r="CQV297" s="107"/>
      <c r="CQW297" s="107"/>
      <c r="CQX297" s="107"/>
      <c r="CQY297" s="107"/>
      <c r="CQZ297" s="107"/>
      <c r="CRA297" s="107"/>
      <c r="CRB297" s="107"/>
      <c r="CRC297" s="107"/>
      <c r="CRD297" s="107"/>
      <c r="CRE297" s="107"/>
      <c r="CRF297" s="107"/>
      <c r="CRG297" s="107"/>
      <c r="CRH297" s="107"/>
      <c r="CRI297" s="107"/>
      <c r="CRJ297" s="107"/>
      <c r="CRK297" s="107"/>
      <c r="CRL297" s="107"/>
      <c r="CRM297" s="107"/>
      <c r="CRN297" s="107"/>
      <c r="CRO297" s="107"/>
      <c r="CRP297" s="107"/>
      <c r="CRQ297" s="107"/>
      <c r="CRR297" s="107"/>
      <c r="CRS297" s="107"/>
      <c r="CRT297" s="107"/>
      <c r="CRU297" s="107"/>
      <c r="CRV297" s="107"/>
      <c r="CRW297" s="107"/>
      <c r="CRX297" s="107"/>
      <c r="CRY297" s="107"/>
      <c r="CRZ297" s="107"/>
      <c r="CSA297" s="107"/>
      <c r="CSB297" s="107"/>
      <c r="CSC297" s="107"/>
      <c r="CSD297" s="107"/>
      <c r="CSE297" s="107"/>
      <c r="CSF297" s="107"/>
      <c r="CSG297" s="107"/>
      <c r="CSH297" s="107"/>
      <c r="CSI297" s="107"/>
      <c r="CSJ297" s="107"/>
      <c r="CSK297" s="107"/>
      <c r="CSL297" s="107"/>
      <c r="CSM297" s="107"/>
      <c r="CSN297" s="107"/>
      <c r="CSO297" s="107"/>
      <c r="CSP297" s="107"/>
      <c r="CSQ297" s="107"/>
      <c r="CSR297" s="107"/>
      <c r="CSS297" s="107"/>
      <c r="CST297" s="107"/>
      <c r="CSU297" s="107"/>
      <c r="CSV297" s="107"/>
      <c r="CSW297" s="107"/>
      <c r="CSX297" s="107"/>
      <c r="CSY297" s="107"/>
      <c r="CSZ297" s="107"/>
      <c r="CTA297" s="107"/>
      <c r="CTB297" s="107"/>
      <c r="CTC297" s="107"/>
      <c r="CTD297" s="107"/>
      <c r="CTE297" s="107"/>
      <c r="CTF297" s="107"/>
      <c r="CTG297" s="107"/>
      <c r="CTH297" s="107"/>
      <c r="CTI297" s="107"/>
      <c r="CTJ297" s="107"/>
      <c r="CTK297" s="107"/>
      <c r="CTL297" s="107"/>
      <c r="CTM297" s="107"/>
      <c r="CTN297" s="107"/>
      <c r="CTO297" s="107"/>
      <c r="CTP297" s="107"/>
      <c r="CTQ297" s="107"/>
      <c r="CTR297" s="107"/>
      <c r="CTS297" s="107"/>
      <c r="CTT297" s="107"/>
      <c r="CTU297" s="107"/>
      <c r="CTV297" s="107"/>
      <c r="CTW297" s="107"/>
      <c r="CTX297" s="107"/>
      <c r="CTY297" s="107"/>
      <c r="CTZ297" s="107"/>
      <c r="CUA297" s="107"/>
      <c r="CUB297" s="107"/>
      <c r="CUC297" s="107"/>
      <c r="CUD297" s="107"/>
      <c r="CUE297" s="107"/>
      <c r="CUF297" s="107"/>
      <c r="CUG297" s="107"/>
      <c r="CUH297" s="107"/>
      <c r="CUI297" s="107"/>
      <c r="CUJ297" s="107"/>
      <c r="CUK297" s="107"/>
      <c r="CUL297" s="107"/>
      <c r="CUM297" s="107"/>
      <c r="CUN297" s="107"/>
      <c r="CUO297" s="107"/>
      <c r="CUP297" s="107"/>
      <c r="CUQ297" s="107"/>
      <c r="CUR297" s="107"/>
      <c r="CUS297" s="107"/>
      <c r="CUT297" s="107"/>
      <c r="CUU297" s="107"/>
      <c r="CUV297" s="107"/>
      <c r="CUW297" s="107"/>
      <c r="CUX297" s="107"/>
      <c r="CUY297" s="107"/>
      <c r="CUZ297" s="107"/>
      <c r="CVA297" s="107"/>
      <c r="CVB297" s="107"/>
      <c r="CVC297" s="107"/>
      <c r="CVD297" s="107"/>
      <c r="CVE297" s="107"/>
      <c r="CVF297" s="107"/>
      <c r="CVG297" s="107"/>
      <c r="CVH297" s="107"/>
      <c r="CVI297" s="107"/>
      <c r="CVJ297" s="107"/>
      <c r="CVK297" s="107"/>
      <c r="CVL297" s="107"/>
      <c r="CVM297" s="107"/>
      <c r="CVN297" s="107"/>
      <c r="CVO297" s="107"/>
      <c r="CVP297" s="107"/>
      <c r="CVQ297" s="107"/>
      <c r="CVR297" s="107"/>
      <c r="CVS297" s="107"/>
      <c r="CVT297" s="107"/>
      <c r="CVU297" s="107"/>
      <c r="CVV297" s="107"/>
      <c r="CVW297" s="107"/>
      <c r="CVX297" s="107"/>
      <c r="CVY297" s="107"/>
      <c r="CVZ297" s="107"/>
      <c r="CWA297" s="107"/>
      <c r="CWB297" s="107"/>
      <c r="CWC297" s="107"/>
      <c r="CWD297" s="107"/>
      <c r="CWE297" s="107"/>
      <c r="CWF297" s="107"/>
      <c r="CWG297" s="107"/>
      <c r="CWH297" s="107"/>
      <c r="CWI297" s="107"/>
      <c r="CWJ297" s="107"/>
      <c r="CWK297" s="107"/>
      <c r="CWL297" s="107"/>
      <c r="CWM297" s="107"/>
      <c r="CWN297" s="107"/>
      <c r="CWO297" s="107"/>
      <c r="CWP297" s="107"/>
      <c r="CWQ297" s="107"/>
      <c r="CWR297" s="107"/>
      <c r="CWS297" s="107"/>
      <c r="CWT297" s="107"/>
      <c r="CWU297" s="107"/>
      <c r="CWV297" s="107"/>
      <c r="CWW297" s="107"/>
      <c r="CWX297" s="107"/>
      <c r="CWY297" s="107"/>
      <c r="CWZ297" s="107"/>
      <c r="CXA297" s="107"/>
      <c r="CXB297" s="107"/>
      <c r="CXC297" s="107"/>
      <c r="CXD297" s="107"/>
      <c r="CXE297" s="107"/>
      <c r="CXF297" s="107"/>
      <c r="CXG297" s="107"/>
      <c r="CXH297" s="107"/>
      <c r="CXI297" s="107"/>
      <c r="CXJ297" s="107"/>
      <c r="CXK297" s="107"/>
      <c r="CXL297" s="107"/>
      <c r="CXM297" s="107"/>
      <c r="CXN297" s="107"/>
      <c r="CXO297" s="107"/>
      <c r="CXP297" s="107"/>
      <c r="CXQ297" s="107"/>
      <c r="CXR297" s="107"/>
      <c r="CXS297" s="107"/>
      <c r="CXT297" s="107"/>
      <c r="CXU297" s="107"/>
      <c r="CXV297" s="107"/>
      <c r="CXW297" s="107"/>
      <c r="CXX297" s="107"/>
      <c r="CXY297" s="107"/>
      <c r="CXZ297" s="107"/>
      <c r="CYA297" s="107"/>
      <c r="CYB297" s="107"/>
      <c r="CYC297" s="107"/>
      <c r="CYD297" s="107"/>
      <c r="CYE297" s="107"/>
      <c r="CYF297" s="107"/>
      <c r="CYG297" s="107"/>
      <c r="CYH297" s="107"/>
      <c r="CYI297" s="107"/>
      <c r="CYJ297" s="107"/>
      <c r="CYK297" s="107"/>
      <c r="CYL297" s="107"/>
      <c r="CYM297" s="107"/>
      <c r="CYN297" s="107"/>
      <c r="CYO297" s="107"/>
      <c r="CYP297" s="107"/>
      <c r="CYQ297" s="107"/>
      <c r="CYR297" s="107"/>
      <c r="CYS297" s="107"/>
      <c r="CYT297" s="107"/>
      <c r="CYU297" s="107"/>
      <c r="CYV297" s="107"/>
      <c r="CYW297" s="107"/>
      <c r="CYX297" s="107"/>
      <c r="CYY297" s="107"/>
      <c r="CYZ297" s="107"/>
      <c r="CZA297" s="107"/>
      <c r="CZB297" s="107"/>
      <c r="CZC297" s="107"/>
      <c r="CZD297" s="107"/>
      <c r="CZE297" s="107"/>
      <c r="CZF297" s="107"/>
      <c r="CZG297" s="107"/>
      <c r="CZH297" s="107"/>
      <c r="CZI297" s="107"/>
      <c r="CZJ297" s="107"/>
      <c r="CZK297" s="107"/>
      <c r="CZL297" s="107"/>
      <c r="CZM297" s="107"/>
      <c r="CZN297" s="107"/>
      <c r="CZO297" s="107"/>
      <c r="CZP297" s="107"/>
      <c r="CZQ297" s="107"/>
      <c r="CZR297" s="107"/>
      <c r="CZS297" s="107"/>
      <c r="CZT297" s="107"/>
      <c r="CZU297" s="107"/>
      <c r="CZV297" s="107"/>
      <c r="CZW297" s="107"/>
      <c r="CZX297" s="107"/>
      <c r="CZY297" s="107"/>
      <c r="CZZ297" s="107"/>
      <c r="DAA297" s="107"/>
      <c r="DAB297" s="107"/>
      <c r="DAC297" s="107"/>
      <c r="DAD297" s="107"/>
      <c r="DAE297" s="107"/>
      <c r="DAF297" s="107"/>
      <c r="DAG297" s="107"/>
      <c r="DAH297" s="107"/>
      <c r="DAI297" s="107"/>
      <c r="DAJ297" s="107"/>
      <c r="DAK297" s="107"/>
      <c r="DAL297" s="107"/>
      <c r="DAM297" s="107"/>
      <c r="DAN297" s="107"/>
      <c r="DAO297" s="107"/>
      <c r="DAP297" s="107"/>
      <c r="DAQ297" s="107"/>
      <c r="DAR297" s="107"/>
      <c r="DAS297" s="107"/>
      <c r="DAT297" s="107"/>
      <c r="DAU297" s="107"/>
      <c r="DAV297" s="107"/>
      <c r="DAW297" s="107"/>
      <c r="DAX297" s="107"/>
      <c r="DAY297" s="107"/>
      <c r="DAZ297" s="107"/>
      <c r="DBA297" s="107"/>
      <c r="DBB297" s="107"/>
      <c r="DBC297" s="107"/>
      <c r="DBD297" s="107"/>
      <c r="DBE297" s="107"/>
      <c r="DBF297" s="107"/>
      <c r="DBG297" s="107"/>
      <c r="DBH297" s="107"/>
      <c r="DBI297" s="107"/>
      <c r="DBJ297" s="107"/>
      <c r="DBK297" s="107"/>
      <c r="DBL297" s="107"/>
      <c r="DBM297" s="107"/>
      <c r="DBN297" s="107"/>
      <c r="DBO297" s="107"/>
      <c r="DBP297" s="107"/>
      <c r="DBQ297" s="107"/>
      <c r="DBR297" s="107"/>
      <c r="DBS297" s="107"/>
      <c r="DBT297" s="107"/>
      <c r="DBU297" s="107"/>
      <c r="DBV297" s="107"/>
      <c r="DBW297" s="107"/>
      <c r="DBX297" s="107"/>
      <c r="DBY297" s="107"/>
      <c r="DBZ297" s="107"/>
      <c r="DCA297" s="107"/>
      <c r="DCB297" s="107"/>
      <c r="DCC297" s="107"/>
      <c r="DCD297" s="107"/>
      <c r="DCE297" s="107"/>
      <c r="DCF297" s="107"/>
      <c r="DCG297" s="107"/>
      <c r="DCH297" s="107"/>
      <c r="DCI297" s="107"/>
      <c r="DCJ297" s="107"/>
      <c r="DCK297" s="107"/>
      <c r="DCL297" s="107"/>
      <c r="DCM297" s="107"/>
      <c r="DCN297" s="107"/>
      <c r="DCO297" s="107"/>
      <c r="DCP297" s="107"/>
      <c r="DCQ297" s="107"/>
      <c r="DCR297" s="107"/>
      <c r="DCS297" s="107"/>
      <c r="DCT297" s="107"/>
      <c r="DCU297" s="107"/>
      <c r="DCV297" s="107"/>
      <c r="DCW297" s="107"/>
      <c r="DCX297" s="107"/>
      <c r="DCY297" s="107"/>
      <c r="DCZ297" s="107"/>
      <c r="DDA297" s="107"/>
      <c r="DDB297" s="107"/>
      <c r="DDC297" s="107"/>
      <c r="DDD297" s="107"/>
      <c r="DDE297" s="107"/>
      <c r="DDF297" s="107"/>
      <c r="DDG297" s="107"/>
      <c r="DDH297" s="107"/>
      <c r="DDI297" s="107"/>
      <c r="DDJ297" s="107"/>
      <c r="DDK297" s="107"/>
      <c r="DDL297" s="107"/>
      <c r="DDM297" s="107"/>
      <c r="DDN297" s="107"/>
      <c r="DDO297" s="107"/>
      <c r="DDP297" s="107"/>
      <c r="DDQ297" s="107"/>
      <c r="DDR297" s="107"/>
      <c r="DDS297" s="107"/>
      <c r="DDT297" s="107"/>
      <c r="DDU297" s="107"/>
      <c r="DDV297" s="107"/>
      <c r="DDW297" s="107"/>
      <c r="DDX297" s="107"/>
      <c r="DDY297" s="107"/>
      <c r="DDZ297" s="107"/>
      <c r="DEA297" s="107"/>
      <c r="DEB297" s="107"/>
      <c r="DEC297" s="107"/>
      <c r="DED297" s="107"/>
      <c r="DEE297" s="107"/>
      <c r="DEF297" s="107"/>
      <c r="DEG297" s="107"/>
      <c r="DEH297" s="107"/>
      <c r="DEI297" s="107"/>
      <c r="DEJ297" s="107"/>
      <c r="DEK297" s="107"/>
      <c r="DEL297" s="107"/>
      <c r="DEM297" s="107"/>
      <c r="DEN297" s="107"/>
      <c r="DEO297" s="107"/>
      <c r="DEP297" s="107"/>
      <c r="DEQ297" s="107"/>
      <c r="DER297" s="107"/>
      <c r="DES297" s="107"/>
      <c r="DET297" s="107"/>
      <c r="DEU297" s="107"/>
      <c r="DEV297" s="107"/>
      <c r="DEW297" s="107"/>
      <c r="DEX297" s="107"/>
      <c r="DEY297" s="107"/>
      <c r="DEZ297" s="107"/>
      <c r="DFA297" s="107"/>
      <c r="DFB297" s="107"/>
      <c r="DFC297" s="107"/>
      <c r="DFD297" s="107"/>
      <c r="DFE297" s="107"/>
      <c r="DFF297" s="107"/>
      <c r="DFG297" s="107"/>
      <c r="DFH297" s="107"/>
      <c r="DFI297" s="107"/>
      <c r="DFJ297" s="107"/>
      <c r="DFK297" s="107"/>
      <c r="DFL297" s="107"/>
      <c r="DFM297" s="107"/>
      <c r="DFN297" s="107"/>
      <c r="DFO297" s="107"/>
      <c r="DFP297" s="107"/>
      <c r="DFQ297" s="107"/>
      <c r="DFR297" s="107"/>
      <c r="DFS297" s="107"/>
      <c r="DFT297" s="107"/>
      <c r="DFU297" s="107"/>
      <c r="DFV297" s="107"/>
      <c r="DFW297" s="107"/>
      <c r="DFX297" s="107"/>
      <c r="DFY297" s="107"/>
      <c r="DFZ297" s="107"/>
      <c r="DGA297" s="107"/>
      <c r="DGB297" s="107"/>
      <c r="DGC297" s="107"/>
      <c r="DGD297" s="107"/>
      <c r="DGE297" s="107"/>
      <c r="DGF297" s="107"/>
      <c r="DGG297" s="107"/>
      <c r="DGH297" s="107"/>
      <c r="DGI297" s="107"/>
      <c r="DGJ297" s="107"/>
      <c r="DGK297" s="107"/>
      <c r="DGL297" s="107"/>
      <c r="DGM297" s="107"/>
      <c r="DGN297" s="107"/>
      <c r="DGO297" s="107"/>
      <c r="DGP297" s="107"/>
      <c r="DGQ297" s="107"/>
      <c r="DGR297" s="107"/>
      <c r="DGS297" s="107"/>
      <c r="DGT297" s="107"/>
      <c r="DGU297" s="107"/>
      <c r="DGV297" s="107"/>
      <c r="DGW297" s="107"/>
      <c r="DGX297" s="107"/>
      <c r="DGY297" s="107"/>
      <c r="DGZ297" s="107"/>
      <c r="DHA297" s="107"/>
      <c r="DHB297" s="107"/>
      <c r="DHC297" s="107"/>
      <c r="DHD297" s="107"/>
      <c r="DHE297" s="107"/>
      <c r="DHF297" s="107"/>
      <c r="DHG297" s="107"/>
      <c r="DHH297" s="107"/>
      <c r="DHI297" s="107"/>
      <c r="DHJ297" s="107"/>
      <c r="DHK297" s="107"/>
      <c r="DHL297" s="107"/>
      <c r="DHM297" s="107"/>
      <c r="DHN297" s="107"/>
      <c r="DHO297" s="107"/>
      <c r="DHP297" s="107"/>
      <c r="DHQ297" s="107"/>
      <c r="DHR297" s="107"/>
      <c r="DHS297" s="107"/>
      <c r="DHT297" s="107"/>
      <c r="DHU297" s="107"/>
      <c r="DHV297" s="107"/>
      <c r="DHW297" s="107"/>
      <c r="DHX297" s="107"/>
      <c r="DHY297" s="107"/>
      <c r="DHZ297" s="107"/>
      <c r="DIA297" s="107"/>
      <c r="DIB297" s="107"/>
      <c r="DIC297" s="107"/>
      <c r="DID297" s="107"/>
      <c r="DIE297" s="107"/>
      <c r="DIF297" s="107"/>
      <c r="DIG297" s="107"/>
      <c r="DIH297" s="107"/>
      <c r="DII297" s="107"/>
      <c r="DIJ297" s="107"/>
      <c r="DIK297" s="107"/>
      <c r="DIL297" s="107"/>
      <c r="DIM297" s="107"/>
      <c r="DIN297" s="107"/>
      <c r="DIO297" s="107"/>
      <c r="DIP297" s="107"/>
      <c r="DIQ297" s="107"/>
      <c r="DIR297" s="107"/>
      <c r="DIS297" s="107"/>
      <c r="DIT297" s="107"/>
      <c r="DIU297" s="107"/>
      <c r="DIV297" s="107"/>
      <c r="DIW297" s="107"/>
      <c r="DIX297" s="107"/>
      <c r="DIY297" s="107"/>
      <c r="DIZ297" s="107"/>
      <c r="DJA297" s="107"/>
      <c r="DJB297" s="107"/>
      <c r="DJC297" s="107"/>
      <c r="DJD297" s="107"/>
      <c r="DJE297" s="107"/>
      <c r="DJF297" s="107"/>
      <c r="DJG297" s="107"/>
      <c r="DJH297" s="107"/>
      <c r="DJI297" s="107"/>
      <c r="DJJ297" s="107"/>
      <c r="DJK297" s="107"/>
      <c r="DJL297" s="107"/>
      <c r="DJM297" s="107"/>
      <c r="DJN297" s="107"/>
      <c r="DJO297" s="107"/>
      <c r="DJP297" s="107"/>
      <c r="DJQ297" s="107"/>
      <c r="DJR297" s="107"/>
      <c r="DJS297" s="107"/>
      <c r="DJT297" s="107"/>
      <c r="DJU297" s="107"/>
      <c r="DJV297" s="107"/>
      <c r="DJW297" s="107"/>
      <c r="DJX297" s="107"/>
      <c r="DJY297" s="107"/>
      <c r="DJZ297" s="107"/>
      <c r="DKA297" s="107"/>
      <c r="DKB297" s="107"/>
      <c r="DKC297" s="107"/>
      <c r="DKD297" s="107"/>
      <c r="DKE297" s="107"/>
      <c r="DKF297" s="107"/>
      <c r="DKG297" s="107"/>
      <c r="DKH297" s="107"/>
      <c r="DKI297" s="107"/>
      <c r="DKJ297" s="107"/>
      <c r="DKK297" s="107"/>
      <c r="DKL297" s="107"/>
      <c r="DKM297" s="107"/>
      <c r="DKN297" s="107"/>
      <c r="DKO297" s="107"/>
      <c r="DKP297" s="107"/>
      <c r="DKQ297" s="107"/>
      <c r="DKR297" s="107"/>
      <c r="DKS297" s="107"/>
      <c r="DKT297" s="107"/>
      <c r="DKU297" s="107"/>
      <c r="DKV297" s="107"/>
      <c r="DKW297" s="107"/>
      <c r="DKX297" s="107"/>
      <c r="DKY297" s="107"/>
      <c r="DKZ297" s="107"/>
      <c r="DLA297" s="107"/>
      <c r="DLB297" s="107"/>
      <c r="DLC297" s="107"/>
      <c r="DLD297" s="107"/>
      <c r="DLE297" s="107"/>
      <c r="DLF297" s="107"/>
      <c r="DLG297" s="107"/>
      <c r="DLH297" s="107"/>
      <c r="DLI297" s="107"/>
      <c r="DLJ297" s="107"/>
      <c r="DLK297" s="107"/>
      <c r="DLL297" s="107"/>
      <c r="DLM297" s="107"/>
      <c r="DLN297" s="107"/>
      <c r="DLO297" s="107"/>
      <c r="DLP297" s="107"/>
      <c r="DLQ297" s="107"/>
      <c r="DLR297" s="107"/>
      <c r="DLS297" s="107"/>
      <c r="DLT297" s="107"/>
      <c r="DLU297" s="107"/>
      <c r="DLV297" s="107"/>
      <c r="DLW297" s="107"/>
      <c r="DLX297" s="107"/>
      <c r="DLY297" s="107"/>
      <c r="DLZ297" s="107"/>
      <c r="DMA297" s="107"/>
      <c r="DMB297" s="107"/>
      <c r="DMC297" s="107"/>
      <c r="DMD297" s="107"/>
      <c r="DME297" s="107"/>
      <c r="DMF297" s="107"/>
      <c r="DMG297" s="107"/>
      <c r="DMH297" s="107"/>
      <c r="DMI297" s="107"/>
      <c r="DMJ297" s="107"/>
      <c r="DMK297" s="107"/>
      <c r="DML297" s="107"/>
      <c r="DMM297" s="107"/>
      <c r="DMN297" s="107"/>
      <c r="DMO297" s="107"/>
      <c r="DMP297" s="107"/>
      <c r="DMQ297" s="107"/>
      <c r="DMR297" s="107"/>
      <c r="DMS297" s="107"/>
      <c r="DMT297" s="107"/>
      <c r="DMU297" s="107"/>
      <c r="DMV297" s="107"/>
      <c r="DMW297" s="107"/>
      <c r="DMX297" s="107"/>
      <c r="DMY297" s="107"/>
      <c r="DMZ297" s="107"/>
      <c r="DNA297" s="107"/>
      <c r="DNB297" s="107"/>
      <c r="DNC297" s="107"/>
      <c r="DND297" s="107"/>
      <c r="DNE297" s="107"/>
      <c r="DNF297" s="107"/>
      <c r="DNG297" s="107"/>
      <c r="DNH297" s="107"/>
      <c r="DNI297" s="107"/>
      <c r="DNJ297" s="107"/>
      <c r="DNK297" s="107"/>
      <c r="DNL297" s="107"/>
      <c r="DNM297" s="107"/>
      <c r="DNN297" s="107"/>
      <c r="DNO297" s="107"/>
      <c r="DNP297" s="107"/>
      <c r="DNQ297" s="107"/>
      <c r="DNR297" s="107"/>
      <c r="DNS297" s="107"/>
      <c r="DNT297" s="107"/>
      <c r="DNU297" s="107"/>
      <c r="DNV297" s="107"/>
    </row>
    <row r="298" spans="1:3090" x14ac:dyDescent="0.2">
      <c r="A298" s="22">
        <v>3414001</v>
      </c>
      <c r="B298" s="14" t="s">
        <v>108</v>
      </c>
      <c r="C298" s="18" t="s">
        <v>28</v>
      </c>
      <c r="D298" s="18" t="s">
        <v>499</v>
      </c>
      <c r="E298" s="15" t="s">
        <v>101</v>
      </c>
      <c r="F298" s="18" t="s">
        <v>102</v>
      </c>
      <c r="G298" s="14" t="s">
        <v>502</v>
      </c>
      <c r="H298" s="11">
        <v>3</v>
      </c>
      <c r="I298" s="19">
        <v>82.03</v>
      </c>
      <c r="J298" s="119" t="s">
        <v>495</v>
      </c>
      <c r="K298" s="18"/>
      <c r="L298" s="125">
        <f>SUM(I298*K298)</f>
        <v>0</v>
      </c>
      <c r="M298" s="19">
        <v>34</v>
      </c>
      <c r="N298" s="7">
        <v>27.36</v>
      </c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5"/>
      <c r="AI298" s="135"/>
      <c r="AJ298" s="135"/>
      <c r="AK298" s="135"/>
      <c r="AL298" s="135"/>
      <c r="AM298" s="135"/>
      <c r="AN298" s="135"/>
      <c r="AO298" s="135"/>
      <c r="AP298" s="135"/>
      <c r="AQ298" s="135"/>
      <c r="AR298" s="135"/>
      <c r="AS298" s="135"/>
      <c r="AT298" s="135"/>
      <c r="AU298" s="135"/>
      <c r="AV298" s="135"/>
      <c r="AW298" s="135"/>
      <c r="AX298" s="135"/>
      <c r="AY298" s="135"/>
      <c r="AZ298" s="135"/>
      <c r="BA298" s="135"/>
      <c r="BB298" s="135"/>
      <c r="BC298" s="135"/>
      <c r="BD298" s="135"/>
      <c r="BE298" s="135"/>
      <c r="BF298" s="135"/>
      <c r="BG298" s="135"/>
      <c r="BH298" s="135"/>
      <c r="BI298" s="135"/>
      <c r="BJ298" s="135"/>
      <c r="BK298" s="135"/>
      <c r="BL298" s="135"/>
      <c r="BM298" s="135"/>
      <c r="BN298" s="135"/>
      <c r="BO298" s="135"/>
      <c r="BP298" s="135"/>
      <c r="BQ298" s="135"/>
      <c r="BR298" s="135"/>
      <c r="BS298" s="135"/>
      <c r="BT298" s="135"/>
      <c r="BU298" s="135"/>
      <c r="BV298" s="135"/>
      <c r="BW298" s="135"/>
      <c r="BX298" s="135"/>
      <c r="BY298" s="135"/>
      <c r="BZ298" s="135"/>
      <c r="CA298" s="135"/>
      <c r="CB298" s="135"/>
      <c r="CC298" s="135"/>
      <c r="CD298" s="135"/>
      <c r="CE298" s="135"/>
      <c r="CF298" s="135"/>
      <c r="CG298" s="135"/>
      <c r="CH298" s="135"/>
      <c r="CI298" s="135"/>
      <c r="CJ298" s="135"/>
      <c r="CK298" s="135"/>
      <c r="CL298" s="135"/>
      <c r="CM298" s="135"/>
      <c r="CN298" s="135"/>
      <c r="CO298" s="135"/>
      <c r="CP298" s="135"/>
      <c r="CQ298" s="135"/>
      <c r="CR298" s="135"/>
      <c r="CS298" s="135"/>
      <c r="CT298" s="135"/>
      <c r="CU298" s="135"/>
      <c r="CV298" s="135"/>
      <c r="CW298" s="135"/>
      <c r="CX298" s="135"/>
      <c r="CY298" s="135"/>
      <c r="CZ298" s="135"/>
      <c r="DA298" s="135"/>
      <c r="DB298" s="135"/>
      <c r="DC298" s="135"/>
      <c r="DD298" s="135"/>
      <c r="DE298" s="135"/>
      <c r="DF298" s="135"/>
      <c r="DG298" s="135"/>
      <c r="DH298" s="135"/>
      <c r="DI298" s="135"/>
      <c r="DJ298" s="135"/>
      <c r="DK298" s="135"/>
      <c r="DL298" s="135"/>
      <c r="DM298" s="135"/>
      <c r="DN298" s="135"/>
      <c r="DO298" s="135"/>
      <c r="DP298" s="135"/>
      <c r="DQ298" s="135"/>
      <c r="DR298" s="135"/>
      <c r="DS298" s="135"/>
      <c r="DT298" s="135"/>
      <c r="DU298" s="135"/>
      <c r="DV298" s="135"/>
      <c r="DW298" s="135"/>
      <c r="DX298" s="135"/>
      <c r="DY298" s="135"/>
      <c r="DZ298" s="135"/>
      <c r="EA298" s="135"/>
      <c r="EB298" s="135"/>
      <c r="EC298" s="135"/>
      <c r="ED298" s="135"/>
      <c r="EE298" s="135"/>
      <c r="EF298" s="135"/>
      <c r="EG298" s="135"/>
      <c r="EH298" s="135"/>
      <c r="EI298" s="135"/>
      <c r="EJ298" s="135"/>
      <c r="EK298" s="135"/>
      <c r="EL298" s="135"/>
      <c r="EM298" s="135"/>
      <c r="EN298" s="135"/>
      <c r="EO298" s="135"/>
      <c r="EP298" s="135"/>
      <c r="EQ298" s="135"/>
      <c r="ER298" s="135"/>
      <c r="ES298" s="135"/>
      <c r="ET298" s="135"/>
      <c r="EU298" s="135"/>
      <c r="EV298" s="135"/>
      <c r="EW298" s="135"/>
      <c r="EX298" s="135"/>
      <c r="EY298" s="135"/>
      <c r="EZ298" s="135"/>
      <c r="FA298" s="135"/>
      <c r="FB298" s="135"/>
      <c r="FC298" s="135"/>
      <c r="FD298" s="135"/>
      <c r="FE298" s="135"/>
      <c r="FF298" s="135"/>
      <c r="FG298" s="135"/>
      <c r="FH298" s="135"/>
      <c r="FI298" s="135"/>
      <c r="FJ298" s="135"/>
      <c r="FK298" s="135"/>
      <c r="FL298" s="135"/>
      <c r="FM298" s="135"/>
      <c r="FN298" s="135"/>
      <c r="FO298" s="135"/>
      <c r="FP298" s="135"/>
      <c r="FQ298" s="135"/>
      <c r="FR298" s="135"/>
      <c r="FS298" s="135"/>
      <c r="FT298" s="135"/>
      <c r="FU298" s="135"/>
      <c r="FV298" s="135"/>
      <c r="FW298" s="135"/>
      <c r="FX298" s="135"/>
      <c r="FY298" s="135"/>
      <c r="FZ298" s="135"/>
      <c r="GA298" s="135"/>
      <c r="GB298" s="135"/>
      <c r="GC298" s="135"/>
      <c r="GD298" s="135"/>
      <c r="GE298" s="135"/>
      <c r="GF298" s="135"/>
      <c r="GG298" s="135"/>
      <c r="GH298" s="135"/>
      <c r="GI298" s="135"/>
      <c r="GJ298" s="135"/>
      <c r="GK298" s="135"/>
      <c r="GL298" s="135"/>
      <c r="GM298" s="135"/>
      <c r="GN298" s="135"/>
      <c r="GO298" s="135"/>
      <c r="GP298" s="135"/>
      <c r="GQ298" s="135"/>
      <c r="GR298" s="135"/>
      <c r="GS298" s="135"/>
      <c r="GT298" s="135"/>
      <c r="GU298" s="135"/>
      <c r="GV298" s="135"/>
      <c r="GW298" s="135"/>
      <c r="GX298" s="135"/>
      <c r="GY298" s="135"/>
      <c r="GZ298" s="135"/>
      <c r="HA298" s="135"/>
      <c r="HB298" s="135"/>
      <c r="HC298" s="135"/>
      <c r="HD298" s="135"/>
      <c r="HE298" s="135"/>
      <c r="HF298" s="135"/>
      <c r="HG298" s="135"/>
      <c r="HH298" s="135"/>
      <c r="HI298" s="135"/>
      <c r="HJ298" s="135"/>
      <c r="HK298" s="135"/>
      <c r="HL298" s="135"/>
      <c r="HM298" s="135"/>
      <c r="HN298" s="135"/>
      <c r="HO298" s="135"/>
      <c r="HP298" s="135"/>
      <c r="HQ298" s="135"/>
      <c r="HR298" s="135"/>
      <c r="HS298" s="135"/>
      <c r="HT298" s="135"/>
      <c r="HU298" s="135"/>
      <c r="HV298" s="135"/>
      <c r="HW298" s="135"/>
      <c r="HX298" s="135"/>
      <c r="HY298" s="135"/>
      <c r="HZ298" s="135"/>
      <c r="IA298" s="135"/>
      <c r="IB298" s="135"/>
      <c r="IC298" s="135"/>
      <c r="ID298" s="135"/>
      <c r="IE298" s="135"/>
      <c r="IF298" s="135"/>
      <c r="IG298" s="135"/>
      <c r="IH298" s="135"/>
      <c r="II298" s="135"/>
      <c r="IJ298" s="135"/>
      <c r="IK298" s="135"/>
      <c r="IL298" s="135"/>
      <c r="IM298" s="135"/>
      <c r="IN298" s="135"/>
      <c r="IO298" s="135"/>
      <c r="IP298" s="135"/>
      <c r="IQ298" s="135"/>
      <c r="IR298" s="135"/>
      <c r="IS298" s="135"/>
      <c r="IT298" s="135"/>
      <c r="IU298" s="135"/>
      <c r="IV298" s="135"/>
      <c r="IW298" s="135"/>
      <c r="IX298" s="135"/>
      <c r="IY298" s="135"/>
      <c r="IZ298" s="135"/>
      <c r="JA298" s="135"/>
      <c r="JB298" s="135"/>
      <c r="JC298" s="135"/>
      <c r="JD298" s="135"/>
      <c r="JE298" s="135"/>
      <c r="JF298" s="135"/>
      <c r="JG298" s="135"/>
      <c r="JH298" s="135"/>
      <c r="JI298" s="135"/>
      <c r="JJ298" s="135"/>
      <c r="JK298" s="135"/>
      <c r="JL298" s="135"/>
      <c r="JM298" s="135"/>
      <c r="JN298" s="135"/>
      <c r="JO298" s="135"/>
      <c r="JP298" s="135"/>
      <c r="JQ298" s="135"/>
      <c r="JR298" s="135"/>
      <c r="JS298" s="135"/>
      <c r="JT298" s="135"/>
      <c r="JU298" s="135"/>
      <c r="JV298" s="135"/>
      <c r="JW298" s="135"/>
      <c r="JX298" s="135"/>
      <c r="JY298" s="135"/>
      <c r="JZ298" s="135"/>
      <c r="KA298" s="135"/>
      <c r="KB298" s="135"/>
      <c r="KC298" s="135"/>
      <c r="KD298" s="135"/>
      <c r="KE298" s="135"/>
      <c r="KF298" s="135"/>
      <c r="KG298" s="135"/>
      <c r="KH298" s="135"/>
      <c r="KI298" s="135"/>
      <c r="KJ298" s="135"/>
      <c r="KK298" s="135"/>
      <c r="KL298" s="135"/>
      <c r="KM298" s="135"/>
      <c r="KN298" s="135"/>
      <c r="KO298" s="135"/>
      <c r="KP298" s="135"/>
      <c r="KQ298" s="135"/>
      <c r="KR298" s="135"/>
      <c r="KS298" s="135"/>
      <c r="KT298" s="135"/>
      <c r="KU298" s="135"/>
      <c r="KV298" s="135"/>
      <c r="KW298" s="135"/>
      <c r="KX298" s="135"/>
      <c r="KY298" s="135"/>
      <c r="KZ298" s="135"/>
      <c r="LA298" s="135"/>
      <c r="LB298" s="135"/>
      <c r="LC298" s="135"/>
      <c r="LD298" s="135"/>
      <c r="LE298" s="135"/>
      <c r="LF298" s="135"/>
      <c r="LG298" s="135"/>
      <c r="LH298" s="135"/>
      <c r="LI298" s="135"/>
      <c r="LJ298" s="135"/>
      <c r="LK298" s="135"/>
      <c r="LL298" s="135"/>
      <c r="LM298" s="135"/>
      <c r="LN298" s="135"/>
      <c r="LO298" s="135"/>
      <c r="LP298" s="135"/>
      <c r="LQ298" s="135"/>
      <c r="LR298" s="135"/>
      <c r="LS298" s="135"/>
      <c r="LT298" s="135"/>
      <c r="LU298" s="135"/>
      <c r="LV298" s="135"/>
      <c r="LW298" s="135"/>
      <c r="LX298" s="135"/>
      <c r="LY298" s="135"/>
      <c r="LZ298" s="135"/>
      <c r="MA298" s="135"/>
      <c r="MB298" s="135"/>
      <c r="MC298" s="135"/>
      <c r="MD298" s="135"/>
      <c r="ME298" s="135"/>
      <c r="MF298" s="135"/>
      <c r="MG298" s="135"/>
      <c r="MH298" s="135"/>
      <c r="MI298" s="135"/>
      <c r="MJ298" s="135"/>
      <c r="MK298" s="135"/>
      <c r="ML298" s="135"/>
      <c r="MM298" s="135"/>
      <c r="MN298" s="135"/>
      <c r="MO298" s="135"/>
      <c r="MP298" s="135"/>
      <c r="MQ298" s="135"/>
      <c r="MR298" s="135"/>
      <c r="MS298" s="135"/>
      <c r="MT298" s="135"/>
      <c r="MU298" s="135"/>
      <c r="MV298" s="135"/>
      <c r="MW298" s="135"/>
      <c r="MX298" s="135"/>
      <c r="MY298" s="135"/>
      <c r="MZ298" s="135"/>
      <c r="NA298" s="135"/>
      <c r="NB298" s="135"/>
      <c r="NC298" s="135"/>
      <c r="ND298" s="135"/>
      <c r="NE298" s="135"/>
      <c r="NF298" s="135"/>
      <c r="NG298" s="135"/>
      <c r="NH298" s="135"/>
      <c r="NI298" s="135"/>
      <c r="NJ298" s="135"/>
      <c r="NK298" s="135"/>
      <c r="NL298" s="135"/>
      <c r="NM298" s="135"/>
      <c r="NN298" s="135"/>
      <c r="NO298" s="135"/>
      <c r="NP298" s="135"/>
      <c r="NQ298" s="135"/>
      <c r="NR298" s="135"/>
      <c r="NS298" s="135"/>
      <c r="NT298" s="135"/>
      <c r="NU298" s="135"/>
      <c r="NV298" s="135"/>
      <c r="NW298" s="135"/>
      <c r="NX298" s="135"/>
      <c r="NY298" s="135"/>
      <c r="NZ298" s="135"/>
      <c r="OA298" s="135"/>
      <c r="OB298" s="135"/>
      <c r="OC298" s="135"/>
      <c r="OD298" s="135"/>
      <c r="OE298" s="135"/>
      <c r="OF298" s="135"/>
      <c r="OG298" s="135"/>
      <c r="OH298" s="135"/>
      <c r="OI298" s="135"/>
      <c r="OJ298" s="135"/>
      <c r="OK298" s="135"/>
      <c r="OL298" s="135"/>
      <c r="OM298" s="135"/>
      <c r="ON298" s="135"/>
      <c r="OO298" s="135"/>
      <c r="OP298" s="135"/>
      <c r="OQ298" s="135"/>
      <c r="OR298" s="135"/>
      <c r="OS298" s="135"/>
      <c r="OT298" s="135"/>
      <c r="OU298" s="135"/>
      <c r="OV298" s="135"/>
      <c r="OW298" s="135"/>
      <c r="OX298" s="135"/>
      <c r="OY298" s="135"/>
      <c r="OZ298" s="135"/>
      <c r="PA298" s="135"/>
      <c r="PB298" s="135"/>
      <c r="PC298" s="135"/>
      <c r="PD298" s="135"/>
      <c r="PE298" s="135"/>
      <c r="PF298" s="135"/>
      <c r="PG298" s="135"/>
      <c r="PH298" s="135"/>
      <c r="PI298" s="135"/>
      <c r="PJ298" s="135"/>
      <c r="PK298" s="135"/>
      <c r="PL298" s="135"/>
      <c r="PM298" s="135"/>
      <c r="PN298" s="135"/>
      <c r="PO298" s="135"/>
      <c r="PP298" s="135"/>
      <c r="PQ298" s="135"/>
      <c r="PR298" s="135"/>
      <c r="PS298" s="135"/>
      <c r="PT298" s="135"/>
      <c r="PU298" s="135"/>
      <c r="PV298" s="135"/>
      <c r="PW298" s="135"/>
      <c r="PX298" s="135"/>
      <c r="PY298" s="135"/>
      <c r="PZ298" s="135"/>
      <c r="QA298" s="135"/>
      <c r="QB298" s="135"/>
      <c r="QC298" s="135"/>
      <c r="QD298" s="135"/>
      <c r="QE298" s="135"/>
      <c r="QF298" s="135"/>
      <c r="QG298" s="135"/>
      <c r="QH298" s="135"/>
      <c r="QI298" s="135"/>
      <c r="QJ298" s="135"/>
      <c r="QK298" s="135"/>
      <c r="QL298" s="135"/>
      <c r="QM298" s="135"/>
      <c r="QN298" s="135"/>
      <c r="QO298" s="135"/>
      <c r="QP298" s="135"/>
      <c r="QQ298" s="135"/>
      <c r="QR298" s="135"/>
      <c r="QS298" s="135"/>
      <c r="QT298" s="135"/>
      <c r="QU298" s="135"/>
      <c r="QV298" s="135"/>
      <c r="QW298" s="135"/>
      <c r="QX298" s="135"/>
      <c r="QY298" s="135"/>
      <c r="QZ298" s="135"/>
      <c r="RA298" s="135"/>
      <c r="RB298" s="135"/>
      <c r="RC298" s="135"/>
      <c r="RD298" s="135"/>
      <c r="RE298" s="135"/>
      <c r="RF298" s="135"/>
      <c r="RG298" s="135"/>
      <c r="RH298" s="135"/>
      <c r="RI298" s="135"/>
      <c r="RJ298" s="135"/>
      <c r="RK298" s="135"/>
      <c r="RL298" s="135"/>
      <c r="RM298" s="135"/>
      <c r="RN298" s="135"/>
      <c r="RO298" s="135"/>
      <c r="RP298" s="135"/>
      <c r="RQ298" s="135"/>
      <c r="RR298" s="135"/>
      <c r="RS298" s="135"/>
      <c r="RT298" s="135"/>
      <c r="RU298" s="135"/>
      <c r="RV298" s="135"/>
      <c r="RW298" s="135"/>
      <c r="RX298" s="135"/>
      <c r="RY298" s="135"/>
      <c r="RZ298" s="135"/>
      <c r="SA298" s="135"/>
      <c r="SB298" s="135"/>
      <c r="SC298" s="135"/>
      <c r="SD298" s="135"/>
      <c r="SE298" s="135"/>
      <c r="SF298" s="135"/>
      <c r="SG298" s="135"/>
      <c r="SH298" s="135"/>
      <c r="SI298" s="135"/>
      <c r="SJ298" s="135"/>
      <c r="SK298" s="135"/>
      <c r="SL298" s="135"/>
      <c r="SM298" s="135"/>
      <c r="SN298" s="135"/>
      <c r="SO298" s="135"/>
      <c r="SP298" s="135"/>
      <c r="SQ298" s="135"/>
      <c r="SR298" s="135"/>
      <c r="SS298" s="135"/>
      <c r="ST298" s="135"/>
      <c r="SU298" s="135"/>
      <c r="SV298" s="135"/>
      <c r="SW298" s="135"/>
      <c r="SX298" s="135"/>
      <c r="SY298" s="135"/>
      <c r="SZ298" s="135"/>
      <c r="TA298" s="135"/>
      <c r="TB298" s="135"/>
      <c r="TC298" s="135"/>
      <c r="TD298" s="135"/>
      <c r="TE298" s="135"/>
      <c r="TF298" s="135"/>
      <c r="TG298" s="135"/>
      <c r="TH298" s="135"/>
      <c r="TI298" s="135"/>
      <c r="TJ298" s="135"/>
      <c r="TK298" s="135"/>
      <c r="TL298" s="135"/>
      <c r="TM298" s="135"/>
      <c r="TN298" s="135"/>
      <c r="TO298" s="135"/>
      <c r="TP298" s="135"/>
      <c r="TQ298" s="135"/>
      <c r="TR298" s="135"/>
      <c r="TS298" s="135"/>
      <c r="TT298" s="135"/>
      <c r="TU298" s="135"/>
      <c r="TV298" s="135"/>
      <c r="TW298" s="135"/>
      <c r="TX298" s="135"/>
      <c r="TY298" s="135"/>
      <c r="TZ298" s="135"/>
      <c r="UA298" s="135"/>
      <c r="UB298" s="135"/>
      <c r="UC298" s="135"/>
      <c r="UD298" s="135"/>
      <c r="UE298" s="135"/>
      <c r="UF298" s="135"/>
      <c r="UG298" s="135"/>
      <c r="UH298" s="135"/>
      <c r="UI298" s="135"/>
      <c r="UJ298" s="135"/>
      <c r="UK298" s="135"/>
      <c r="UL298" s="135"/>
      <c r="UM298" s="135"/>
      <c r="UN298" s="135"/>
      <c r="UO298" s="135"/>
      <c r="UP298" s="135"/>
      <c r="UQ298" s="135"/>
      <c r="UR298" s="135"/>
      <c r="US298" s="135"/>
      <c r="UT298" s="135"/>
      <c r="UU298" s="135"/>
      <c r="UV298" s="135"/>
      <c r="UW298" s="135"/>
      <c r="UX298" s="135"/>
      <c r="UY298" s="135"/>
      <c r="UZ298" s="135"/>
      <c r="VA298" s="135"/>
      <c r="VB298" s="135"/>
      <c r="VC298" s="135"/>
      <c r="VD298" s="135"/>
      <c r="VE298" s="135"/>
      <c r="VF298" s="135"/>
      <c r="VG298" s="135"/>
      <c r="VH298" s="135"/>
      <c r="VI298" s="135"/>
      <c r="VJ298" s="135"/>
      <c r="VK298" s="135"/>
      <c r="VL298" s="135"/>
      <c r="VM298" s="135"/>
      <c r="VN298" s="135"/>
      <c r="VO298" s="135"/>
      <c r="VP298" s="135"/>
      <c r="VQ298" s="135"/>
      <c r="VR298" s="135"/>
      <c r="VS298" s="135"/>
      <c r="VT298" s="135"/>
      <c r="VU298" s="135"/>
      <c r="VV298" s="135"/>
      <c r="VW298" s="135"/>
      <c r="VX298" s="135"/>
      <c r="VY298" s="135"/>
      <c r="VZ298" s="135"/>
      <c r="WA298" s="135"/>
      <c r="WB298" s="135"/>
      <c r="WC298" s="135"/>
      <c r="WD298" s="135"/>
      <c r="WE298" s="135"/>
      <c r="WF298" s="135"/>
      <c r="WG298" s="135"/>
      <c r="WH298" s="135"/>
      <c r="WI298" s="135"/>
      <c r="WJ298" s="135"/>
      <c r="WK298" s="135"/>
      <c r="WL298" s="135"/>
      <c r="WM298" s="135"/>
      <c r="WN298" s="135"/>
      <c r="WO298" s="135"/>
      <c r="WP298" s="135"/>
      <c r="WQ298" s="135"/>
      <c r="WR298" s="135"/>
      <c r="WS298" s="135"/>
      <c r="WT298" s="135"/>
      <c r="WU298" s="135"/>
      <c r="WV298" s="135"/>
      <c r="WW298" s="135"/>
      <c r="WX298" s="135"/>
      <c r="WY298" s="135"/>
      <c r="WZ298" s="135"/>
      <c r="XA298" s="135"/>
      <c r="XB298" s="135"/>
      <c r="XC298" s="135"/>
      <c r="XD298" s="135"/>
      <c r="XE298" s="135"/>
      <c r="XF298" s="135"/>
      <c r="XG298" s="135"/>
      <c r="XH298" s="135"/>
      <c r="XI298" s="135"/>
      <c r="XJ298" s="135"/>
      <c r="XK298" s="135"/>
      <c r="XL298" s="135"/>
      <c r="XM298" s="135"/>
      <c r="XN298" s="135"/>
      <c r="XO298" s="135"/>
      <c r="XP298" s="135"/>
      <c r="XQ298" s="135"/>
      <c r="XR298" s="135"/>
      <c r="XS298" s="135"/>
      <c r="XT298" s="135"/>
      <c r="XU298" s="135"/>
      <c r="XV298" s="135"/>
      <c r="XW298" s="135"/>
      <c r="XX298" s="135"/>
      <c r="XY298" s="135"/>
      <c r="XZ298" s="135"/>
      <c r="YA298" s="135"/>
      <c r="YB298" s="135"/>
      <c r="YC298" s="135"/>
      <c r="YD298" s="135"/>
      <c r="YE298" s="135"/>
      <c r="YF298" s="135"/>
      <c r="YG298" s="135"/>
      <c r="YH298" s="135"/>
      <c r="YI298" s="135"/>
      <c r="YJ298" s="135"/>
      <c r="YK298" s="135"/>
      <c r="YL298" s="135"/>
      <c r="YM298" s="135"/>
      <c r="YN298" s="135"/>
      <c r="YO298" s="135"/>
      <c r="YP298" s="135"/>
      <c r="YQ298" s="135"/>
      <c r="YR298" s="135"/>
      <c r="YS298" s="135"/>
      <c r="YT298" s="135"/>
      <c r="YU298" s="135"/>
      <c r="YV298" s="135"/>
      <c r="YW298" s="135"/>
      <c r="YX298" s="135"/>
      <c r="YY298" s="135"/>
      <c r="YZ298" s="135"/>
      <c r="ZA298" s="135"/>
      <c r="ZB298" s="135"/>
      <c r="ZC298" s="135"/>
      <c r="ZD298" s="135"/>
      <c r="ZE298" s="135"/>
      <c r="ZF298" s="135"/>
      <c r="ZG298" s="135"/>
      <c r="ZH298" s="135"/>
      <c r="ZI298" s="135"/>
      <c r="ZJ298" s="135"/>
      <c r="ZK298" s="135"/>
      <c r="ZL298" s="135"/>
      <c r="ZM298" s="135"/>
      <c r="ZN298" s="135"/>
      <c r="ZO298" s="135"/>
      <c r="ZP298" s="135"/>
      <c r="ZQ298" s="135"/>
      <c r="ZR298" s="135"/>
      <c r="ZS298" s="135"/>
      <c r="ZT298" s="135"/>
      <c r="ZU298" s="135"/>
      <c r="ZV298" s="135"/>
      <c r="ZW298" s="135"/>
      <c r="ZX298" s="135"/>
      <c r="ZY298" s="135"/>
      <c r="ZZ298" s="135"/>
      <c r="AAA298" s="135"/>
      <c r="AAB298" s="135"/>
      <c r="AAC298" s="135"/>
      <c r="AAD298" s="135"/>
      <c r="AAE298" s="135"/>
      <c r="AAF298" s="135"/>
      <c r="AAG298" s="135"/>
      <c r="AAH298" s="135"/>
      <c r="AAI298" s="135"/>
      <c r="AAJ298" s="135"/>
      <c r="AAK298" s="135"/>
      <c r="AAL298" s="135"/>
      <c r="AAM298" s="135"/>
      <c r="AAN298" s="135"/>
      <c r="AAO298" s="135"/>
      <c r="AAP298" s="135"/>
      <c r="AAQ298" s="135"/>
      <c r="AAR298" s="135"/>
      <c r="AAS298" s="135"/>
      <c r="AAT298" s="135"/>
      <c r="AAU298" s="135"/>
      <c r="AAV298" s="135"/>
      <c r="AAW298" s="135"/>
      <c r="AAX298" s="135"/>
      <c r="AAY298" s="135"/>
      <c r="AAZ298" s="135"/>
      <c r="ABA298" s="135"/>
      <c r="ABB298" s="135"/>
      <c r="ABC298" s="135"/>
      <c r="ABD298" s="135"/>
      <c r="ABE298" s="135"/>
      <c r="ABF298" s="135"/>
      <c r="ABG298" s="135"/>
      <c r="ABH298" s="135"/>
      <c r="ABI298" s="135"/>
      <c r="ABJ298" s="135"/>
      <c r="ABK298" s="135"/>
      <c r="ABL298" s="135"/>
      <c r="ABM298" s="135"/>
      <c r="ABN298" s="135"/>
      <c r="ABO298" s="135"/>
      <c r="ABP298" s="135"/>
      <c r="ABQ298" s="135"/>
      <c r="ABR298" s="135"/>
      <c r="ABS298" s="135"/>
      <c r="ABT298" s="135"/>
      <c r="ABU298" s="135"/>
      <c r="ABV298" s="135"/>
      <c r="ABW298" s="135"/>
      <c r="ABX298" s="135"/>
      <c r="ABY298" s="135"/>
      <c r="ABZ298" s="135"/>
      <c r="ACA298" s="135"/>
      <c r="ACB298" s="135"/>
      <c r="ACC298" s="135"/>
      <c r="ACD298" s="135"/>
      <c r="ACE298" s="135"/>
      <c r="ACF298" s="135"/>
      <c r="ACG298" s="135"/>
      <c r="ACH298" s="135"/>
      <c r="ACI298" s="135"/>
      <c r="ACJ298" s="135"/>
      <c r="ACK298" s="135"/>
      <c r="ACL298" s="135"/>
      <c r="ACM298" s="135"/>
      <c r="ACN298" s="135"/>
      <c r="ACO298" s="135"/>
      <c r="ACP298" s="135"/>
      <c r="ACQ298" s="135"/>
      <c r="ACR298" s="135"/>
      <c r="ACS298" s="135"/>
      <c r="ACT298" s="135"/>
      <c r="ACU298" s="135"/>
      <c r="ACV298" s="135"/>
      <c r="ACW298" s="135"/>
      <c r="ACX298" s="135"/>
      <c r="ACY298" s="135"/>
      <c r="ACZ298" s="135"/>
      <c r="ADA298" s="135"/>
      <c r="ADB298" s="135"/>
      <c r="ADC298" s="135"/>
      <c r="ADD298" s="135"/>
      <c r="ADE298" s="135"/>
      <c r="ADF298" s="135"/>
      <c r="ADG298" s="135"/>
      <c r="ADH298" s="135"/>
      <c r="ADI298" s="135"/>
      <c r="ADJ298" s="135"/>
      <c r="ADK298" s="135"/>
      <c r="ADL298" s="135"/>
      <c r="ADM298" s="135"/>
      <c r="ADN298" s="135"/>
      <c r="ADO298" s="135"/>
      <c r="ADP298" s="135"/>
      <c r="ADQ298" s="135"/>
      <c r="ADR298" s="135"/>
      <c r="ADS298" s="135"/>
      <c r="ADT298" s="135"/>
      <c r="ADU298" s="135"/>
      <c r="ADV298" s="135"/>
      <c r="ADW298" s="135"/>
      <c r="ADX298" s="135"/>
      <c r="ADY298" s="135"/>
      <c r="ADZ298" s="135"/>
      <c r="AEA298" s="135"/>
      <c r="AEB298" s="135"/>
      <c r="AEC298" s="135"/>
      <c r="AED298" s="135"/>
      <c r="AEE298" s="135"/>
      <c r="AEF298" s="135"/>
      <c r="AEG298" s="135"/>
      <c r="AEH298" s="135"/>
      <c r="AEI298" s="135"/>
      <c r="AEJ298" s="135"/>
      <c r="AEK298" s="135"/>
      <c r="AEL298" s="135"/>
      <c r="AEM298" s="135"/>
      <c r="AEN298" s="135"/>
      <c r="AEO298" s="135"/>
      <c r="AEP298" s="135"/>
      <c r="AEQ298" s="135"/>
      <c r="AER298" s="135"/>
      <c r="AES298" s="135"/>
      <c r="AET298" s="135"/>
      <c r="AEU298" s="135"/>
      <c r="AEV298" s="135"/>
      <c r="AEW298" s="135"/>
      <c r="AEX298" s="135"/>
      <c r="AEY298" s="135"/>
      <c r="AEZ298" s="135"/>
      <c r="AFA298" s="135"/>
      <c r="AFB298" s="135"/>
      <c r="AFC298" s="135"/>
      <c r="AFD298" s="135"/>
      <c r="AFE298" s="135"/>
      <c r="AFF298" s="135"/>
      <c r="AFG298" s="135"/>
      <c r="AFH298" s="135"/>
      <c r="AFI298" s="135"/>
      <c r="AFJ298" s="135"/>
      <c r="AFK298" s="135"/>
      <c r="AFL298" s="135"/>
      <c r="AFM298" s="135"/>
      <c r="AFN298" s="135"/>
      <c r="AFO298" s="135"/>
      <c r="AFP298" s="135"/>
      <c r="AFQ298" s="135"/>
      <c r="AFR298" s="135"/>
      <c r="AFS298" s="135"/>
      <c r="AFT298" s="135"/>
      <c r="AFU298" s="135"/>
      <c r="AFV298" s="135"/>
      <c r="AFW298" s="135"/>
      <c r="AFX298" s="135"/>
      <c r="AFY298" s="135"/>
      <c r="AFZ298" s="135"/>
      <c r="AGA298" s="135"/>
      <c r="AGB298" s="135"/>
      <c r="AGC298" s="135"/>
      <c r="AGD298" s="135"/>
      <c r="AGE298" s="135"/>
      <c r="AGF298" s="135"/>
      <c r="AGG298" s="135"/>
      <c r="AGH298" s="135"/>
      <c r="AGI298" s="135"/>
      <c r="AGJ298" s="135"/>
      <c r="AGK298" s="135"/>
      <c r="AGL298" s="135"/>
      <c r="AGM298" s="135"/>
      <c r="AGN298" s="135"/>
      <c r="AGO298" s="135"/>
      <c r="AGP298" s="135"/>
      <c r="AGQ298" s="135"/>
      <c r="AGR298" s="135"/>
      <c r="AGS298" s="135"/>
      <c r="AGT298" s="135"/>
      <c r="AGU298" s="135"/>
      <c r="AGV298" s="135"/>
      <c r="AGW298" s="135"/>
      <c r="AGX298" s="135"/>
      <c r="AGY298" s="135"/>
      <c r="AGZ298" s="135"/>
      <c r="AHA298" s="135"/>
      <c r="AHB298" s="135"/>
      <c r="AHC298" s="135"/>
      <c r="AHD298" s="135"/>
      <c r="AHE298" s="135"/>
      <c r="AHF298" s="135"/>
      <c r="AHG298" s="135"/>
      <c r="AHH298" s="135"/>
      <c r="AHI298" s="135"/>
      <c r="AHJ298" s="135"/>
      <c r="AHK298" s="135"/>
      <c r="AHL298" s="135"/>
      <c r="AHM298" s="135"/>
      <c r="AHN298" s="135"/>
      <c r="AHO298" s="135"/>
      <c r="AHP298" s="135"/>
      <c r="AHQ298" s="135"/>
      <c r="AHR298" s="135"/>
      <c r="AHS298" s="135"/>
      <c r="AHT298" s="135"/>
      <c r="AHU298" s="135"/>
      <c r="AHV298" s="135"/>
      <c r="AHW298" s="135"/>
      <c r="AHX298" s="135"/>
      <c r="AHY298" s="135"/>
      <c r="AHZ298" s="135"/>
      <c r="AIA298" s="135"/>
      <c r="AIB298" s="135"/>
      <c r="AIC298" s="135"/>
      <c r="AID298" s="135"/>
      <c r="AIE298" s="135"/>
      <c r="AIF298" s="135"/>
      <c r="AIG298" s="135"/>
      <c r="AIH298" s="135"/>
      <c r="AII298" s="135"/>
      <c r="AIJ298" s="135"/>
      <c r="AIK298" s="135"/>
      <c r="AIL298" s="135"/>
      <c r="AIM298" s="135"/>
      <c r="AIN298" s="135"/>
      <c r="AIO298" s="135"/>
      <c r="AIP298" s="135"/>
      <c r="AIQ298" s="135"/>
      <c r="AIR298" s="135"/>
      <c r="AIS298" s="135"/>
      <c r="AIT298" s="135"/>
      <c r="AIU298" s="135"/>
      <c r="AIV298" s="135"/>
      <c r="AIW298" s="135"/>
      <c r="AIX298" s="135"/>
      <c r="AIY298" s="135"/>
      <c r="AIZ298" s="135"/>
      <c r="AJA298" s="135"/>
      <c r="AJB298" s="135"/>
      <c r="AJC298" s="135"/>
      <c r="AJD298" s="135"/>
      <c r="AJE298" s="135"/>
      <c r="AJF298" s="135"/>
      <c r="AJG298" s="135"/>
      <c r="AJH298" s="135"/>
      <c r="AJI298" s="135"/>
      <c r="AJJ298" s="135"/>
      <c r="AJK298" s="135"/>
      <c r="AJL298" s="135"/>
      <c r="AJM298" s="135"/>
      <c r="AJN298" s="135"/>
      <c r="AJO298" s="135"/>
      <c r="AJP298" s="135"/>
      <c r="AJQ298" s="135"/>
      <c r="AJR298" s="135"/>
      <c r="AJS298" s="135"/>
      <c r="AJT298" s="135"/>
      <c r="AJU298" s="135"/>
      <c r="AJV298" s="135"/>
      <c r="AJW298" s="135"/>
      <c r="AJX298" s="135"/>
      <c r="AJY298" s="135"/>
      <c r="AJZ298" s="135"/>
      <c r="AKA298" s="135"/>
      <c r="AKB298" s="135"/>
      <c r="AKC298" s="135"/>
      <c r="AKD298" s="135"/>
      <c r="AKE298" s="135"/>
      <c r="AKF298" s="135"/>
      <c r="AKG298" s="135"/>
      <c r="AKH298" s="135"/>
      <c r="AKI298" s="135"/>
      <c r="AKJ298" s="135"/>
      <c r="AKK298" s="135"/>
      <c r="AKL298" s="135"/>
      <c r="AKM298" s="135"/>
      <c r="AKN298" s="135"/>
      <c r="AKO298" s="135"/>
      <c r="AKP298" s="135"/>
      <c r="AKQ298" s="135"/>
      <c r="AKR298" s="135"/>
      <c r="AKS298" s="135"/>
      <c r="AKT298" s="135"/>
      <c r="AKU298" s="135"/>
      <c r="AKV298" s="135"/>
      <c r="AKW298" s="135"/>
      <c r="AKX298" s="135"/>
      <c r="AKY298" s="135"/>
      <c r="AKZ298" s="135"/>
      <c r="ALA298" s="135"/>
      <c r="ALB298" s="135"/>
      <c r="ALC298" s="135"/>
      <c r="ALD298" s="135"/>
      <c r="ALE298" s="135"/>
      <c r="ALF298" s="135"/>
      <c r="ALG298" s="135"/>
      <c r="ALH298" s="135"/>
      <c r="ALI298" s="135"/>
      <c r="ALJ298" s="135"/>
      <c r="ALK298" s="135"/>
      <c r="ALL298" s="135"/>
      <c r="ALM298" s="135"/>
      <c r="ALN298" s="135"/>
      <c r="ALO298" s="135"/>
      <c r="ALP298" s="135"/>
      <c r="ALQ298" s="135"/>
      <c r="ALR298" s="135"/>
      <c r="ALS298" s="135"/>
      <c r="ALT298" s="135"/>
      <c r="ALU298" s="135"/>
      <c r="ALV298" s="135"/>
      <c r="ALW298" s="135"/>
      <c r="ALX298" s="135"/>
      <c r="ALY298" s="135"/>
      <c r="ALZ298" s="135"/>
      <c r="AMA298" s="135"/>
      <c r="AMB298" s="135"/>
      <c r="AMC298" s="135"/>
      <c r="AMD298" s="135"/>
      <c r="AME298" s="135"/>
      <c r="AMF298" s="135"/>
      <c r="AMG298" s="135"/>
      <c r="AMH298" s="135"/>
      <c r="AMI298" s="135"/>
      <c r="AMJ298" s="135"/>
      <c r="AMK298" s="135"/>
      <c r="AML298" s="135"/>
      <c r="AMM298" s="135"/>
      <c r="AMN298" s="135"/>
      <c r="AMO298" s="135"/>
      <c r="AMP298" s="135"/>
      <c r="AMQ298" s="135"/>
      <c r="AMR298" s="135"/>
      <c r="AMS298" s="135"/>
      <c r="AMT298" s="135"/>
      <c r="AMU298" s="135"/>
      <c r="AMV298" s="135"/>
      <c r="AMW298" s="135"/>
      <c r="AMX298" s="135"/>
      <c r="AMY298" s="135"/>
      <c r="AMZ298" s="135"/>
      <c r="ANA298" s="135"/>
      <c r="ANB298" s="135"/>
      <c r="ANC298" s="135"/>
      <c r="AND298" s="135"/>
      <c r="ANE298" s="135"/>
      <c r="ANF298" s="135"/>
      <c r="ANG298" s="135"/>
      <c r="ANH298" s="135"/>
      <c r="ANI298" s="135"/>
      <c r="ANJ298" s="135"/>
      <c r="ANK298" s="135"/>
      <c r="ANL298" s="135"/>
      <c r="ANM298" s="135"/>
      <c r="ANN298" s="135"/>
      <c r="ANO298" s="135"/>
      <c r="ANP298" s="135"/>
      <c r="ANQ298" s="135"/>
      <c r="ANR298" s="135"/>
      <c r="ANS298" s="135"/>
      <c r="ANT298" s="135"/>
      <c r="ANU298" s="135"/>
      <c r="ANV298" s="135"/>
      <c r="ANW298" s="135"/>
      <c r="ANX298" s="135"/>
      <c r="ANY298" s="135"/>
      <c r="ANZ298" s="135"/>
      <c r="AOA298" s="135"/>
      <c r="AOB298" s="135"/>
      <c r="AOC298" s="135"/>
      <c r="AOD298" s="135"/>
      <c r="AOE298" s="135"/>
      <c r="AOF298" s="135"/>
      <c r="AOG298" s="135"/>
      <c r="AOH298" s="135"/>
      <c r="AOI298" s="135"/>
      <c r="AOJ298" s="135"/>
      <c r="AOK298" s="135"/>
      <c r="AOL298" s="135"/>
      <c r="AOM298" s="135"/>
      <c r="AON298" s="135"/>
      <c r="AOO298" s="135"/>
      <c r="AOP298" s="135"/>
      <c r="AOQ298" s="135"/>
      <c r="AOR298" s="135"/>
      <c r="AOS298" s="135"/>
      <c r="AOT298" s="135"/>
      <c r="AOU298" s="135"/>
      <c r="AOV298" s="135"/>
      <c r="AOW298" s="135"/>
      <c r="AOX298" s="135"/>
      <c r="AOY298" s="135"/>
      <c r="AOZ298" s="135"/>
      <c r="APA298" s="135"/>
      <c r="APB298" s="135"/>
      <c r="APC298" s="135"/>
      <c r="APD298" s="135"/>
      <c r="APE298" s="135"/>
      <c r="APF298" s="135"/>
      <c r="APG298" s="135"/>
      <c r="APH298" s="135"/>
      <c r="API298" s="135"/>
      <c r="APJ298" s="135"/>
      <c r="APK298" s="135"/>
      <c r="APL298" s="135"/>
      <c r="APM298" s="135"/>
      <c r="APN298" s="135"/>
      <c r="APO298" s="135"/>
      <c r="APP298" s="135"/>
      <c r="APQ298" s="135"/>
      <c r="APR298" s="135"/>
      <c r="APS298" s="135"/>
      <c r="APT298" s="135"/>
      <c r="APU298" s="135"/>
      <c r="APV298" s="135"/>
      <c r="APW298" s="135"/>
      <c r="APX298" s="135"/>
      <c r="APY298" s="135"/>
      <c r="APZ298" s="135"/>
      <c r="AQA298" s="135"/>
      <c r="AQB298" s="135"/>
      <c r="AQC298" s="135"/>
      <c r="AQD298" s="135"/>
      <c r="AQE298" s="135"/>
      <c r="AQF298" s="135"/>
      <c r="AQG298" s="135"/>
      <c r="AQH298" s="135"/>
      <c r="AQI298" s="135"/>
      <c r="AQJ298" s="135"/>
      <c r="AQK298" s="135"/>
      <c r="AQL298" s="135"/>
      <c r="AQM298" s="135"/>
      <c r="AQN298" s="135"/>
      <c r="AQO298" s="135"/>
      <c r="AQP298" s="135"/>
      <c r="AQQ298" s="135"/>
      <c r="AQR298" s="135"/>
      <c r="AQS298" s="135"/>
      <c r="AQT298" s="135"/>
      <c r="AQU298" s="135"/>
      <c r="AQV298" s="135"/>
      <c r="AQW298" s="135"/>
      <c r="AQX298" s="135"/>
      <c r="AQY298" s="135"/>
      <c r="AQZ298" s="135"/>
      <c r="ARA298" s="135"/>
      <c r="ARB298" s="135"/>
      <c r="ARC298" s="135"/>
      <c r="ARD298" s="135"/>
      <c r="ARE298" s="135"/>
      <c r="ARF298" s="135"/>
      <c r="ARG298" s="135"/>
      <c r="ARH298" s="135"/>
      <c r="ARI298" s="135"/>
      <c r="ARJ298" s="135"/>
      <c r="ARK298" s="135"/>
      <c r="ARL298" s="135"/>
      <c r="ARM298" s="135"/>
      <c r="ARN298" s="135"/>
      <c r="ARO298" s="135"/>
      <c r="ARP298" s="135"/>
      <c r="ARQ298" s="135"/>
      <c r="ARR298" s="135"/>
      <c r="ARS298" s="135"/>
      <c r="ART298" s="135"/>
      <c r="ARU298" s="135"/>
      <c r="ARV298" s="135"/>
      <c r="ARW298" s="135"/>
      <c r="ARX298" s="135"/>
      <c r="ARY298" s="135"/>
      <c r="ARZ298" s="135"/>
      <c r="ASA298" s="135"/>
      <c r="ASB298" s="135"/>
      <c r="ASC298" s="135"/>
      <c r="ASD298" s="135"/>
      <c r="ASE298" s="135"/>
      <c r="ASF298" s="135"/>
      <c r="ASG298" s="135"/>
      <c r="ASH298" s="135"/>
      <c r="ASI298" s="135"/>
      <c r="ASJ298" s="135"/>
      <c r="ASK298" s="135"/>
      <c r="ASL298" s="135"/>
      <c r="ASM298" s="135"/>
      <c r="ASN298" s="135"/>
      <c r="ASO298" s="135"/>
      <c r="ASP298" s="135"/>
      <c r="ASQ298" s="135"/>
      <c r="ASR298" s="135"/>
      <c r="ASS298" s="135"/>
      <c r="AST298" s="135"/>
      <c r="ASU298" s="135"/>
      <c r="ASV298" s="135"/>
      <c r="ASW298" s="135"/>
      <c r="ASX298" s="135"/>
      <c r="ASY298" s="135"/>
      <c r="ASZ298" s="135"/>
      <c r="ATA298" s="135"/>
      <c r="ATB298" s="135"/>
      <c r="ATC298" s="135"/>
      <c r="ATD298" s="135"/>
      <c r="ATE298" s="135"/>
      <c r="ATF298" s="135"/>
      <c r="ATG298" s="135"/>
      <c r="ATH298" s="135"/>
      <c r="ATI298" s="135"/>
      <c r="ATJ298" s="135"/>
      <c r="ATK298" s="135"/>
      <c r="ATL298" s="135"/>
      <c r="ATM298" s="135"/>
      <c r="ATN298" s="135"/>
      <c r="ATO298" s="135"/>
      <c r="ATP298" s="135"/>
      <c r="ATQ298" s="135"/>
      <c r="ATR298" s="135"/>
      <c r="ATS298" s="135"/>
      <c r="ATT298" s="135"/>
      <c r="ATU298" s="135"/>
      <c r="ATV298" s="135"/>
      <c r="ATW298" s="135"/>
      <c r="ATX298" s="135"/>
      <c r="ATY298" s="135"/>
      <c r="ATZ298" s="135"/>
      <c r="AUA298" s="135"/>
      <c r="AUB298" s="135"/>
      <c r="AUC298" s="135"/>
      <c r="AUD298" s="135"/>
      <c r="AUE298" s="135"/>
      <c r="AUF298" s="135"/>
      <c r="AUG298" s="135"/>
      <c r="AUH298" s="135"/>
      <c r="AUI298" s="135"/>
      <c r="AUJ298" s="135"/>
      <c r="AUK298" s="135"/>
      <c r="AUL298" s="135"/>
      <c r="AUM298" s="135"/>
      <c r="AUN298" s="135"/>
      <c r="AUO298" s="135"/>
      <c r="AUP298" s="135"/>
      <c r="AUQ298" s="135"/>
      <c r="AUR298" s="135"/>
      <c r="AUS298" s="135"/>
      <c r="AUT298" s="135"/>
      <c r="AUU298" s="135"/>
      <c r="AUV298" s="135"/>
      <c r="AUW298" s="135"/>
      <c r="AUX298" s="135"/>
      <c r="AUY298" s="135"/>
      <c r="AUZ298" s="135"/>
      <c r="AVA298" s="135"/>
      <c r="AVB298" s="135"/>
      <c r="AVC298" s="135"/>
      <c r="AVD298" s="135"/>
      <c r="AVE298" s="135"/>
      <c r="AVF298" s="135"/>
      <c r="AVG298" s="135"/>
      <c r="AVH298" s="135"/>
      <c r="AVI298" s="135"/>
      <c r="AVJ298" s="135"/>
      <c r="AVK298" s="135"/>
      <c r="AVL298" s="135"/>
      <c r="AVM298" s="135"/>
      <c r="AVN298" s="135"/>
      <c r="AVO298" s="135"/>
      <c r="AVP298" s="135"/>
      <c r="AVQ298" s="135"/>
      <c r="AVR298" s="135"/>
      <c r="AVS298" s="135"/>
      <c r="AVT298" s="135"/>
      <c r="AVU298" s="135"/>
      <c r="AVV298" s="135"/>
      <c r="AVW298" s="135"/>
      <c r="AVX298" s="135"/>
      <c r="AVY298" s="135"/>
      <c r="AVZ298" s="135"/>
      <c r="AWA298" s="135"/>
      <c r="AWB298" s="135"/>
      <c r="AWC298" s="135"/>
      <c r="AWD298" s="135"/>
      <c r="AWE298" s="135"/>
      <c r="AWF298" s="135"/>
      <c r="AWG298" s="135"/>
      <c r="AWH298" s="135"/>
      <c r="AWI298" s="135"/>
      <c r="AWJ298" s="135"/>
      <c r="AWK298" s="135"/>
      <c r="AWL298" s="135"/>
      <c r="AWM298" s="135"/>
      <c r="AWN298" s="135"/>
      <c r="AWO298" s="135"/>
      <c r="AWP298" s="135"/>
      <c r="AWQ298" s="135"/>
      <c r="AWR298" s="135"/>
      <c r="AWS298" s="135"/>
      <c r="AWT298" s="135"/>
      <c r="AWU298" s="135"/>
      <c r="AWV298" s="135"/>
      <c r="AWW298" s="135"/>
      <c r="AWX298" s="135"/>
      <c r="AWY298" s="135"/>
      <c r="AWZ298" s="135"/>
      <c r="AXA298" s="135"/>
      <c r="AXB298" s="135"/>
      <c r="AXC298" s="135"/>
      <c r="AXD298" s="135"/>
      <c r="AXE298" s="135"/>
      <c r="AXF298" s="135"/>
      <c r="AXG298" s="135"/>
      <c r="AXH298" s="135"/>
      <c r="AXI298" s="135"/>
      <c r="AXJ298" s="135"/>
      <c r="AXK298" s="135"/>
      <c r="AXL298" s="135"/>
      <c r="AXM298" s="135"/>
      <c r="AXN298" s="135"/>
      <c r="AXO298" s="135"/>
      <c r="AXP298" s="135"/>
      <c r="AXQ298" s="135"/>
      <c r="AXR298" s="135"/>
      <c r="AXS298" s="135"/>
      <c r="AXT298" s="135"/>
      <c r="AXU298" s="135"/>
      <c r="AXV298" s="135"/>
      <c r="AXW298" s="135"/>
      <c r="AXX298" s="135"/>
      <c r="AXY298" s="135"/>
      <c r="AXZ298" s="135"/>
      <c r="AYA298" s="135"/>
      <c r="AYB298" s="135"/>
      <c r="AYC298" s="135"/>
      <c r="AYD298" s="135"/>
      <c r="AYE298" s="135"/>
      <c r="AYF298" s="135"/>
      <c r="AYG298" s="135"/>
      <c r="AYH298" s="135"/>
      <c r="AYI298" s="135"/>
      <c r="AYJ298" s="135"/>
      <c r="AYK298" s="135"/>
      <c r="AYL298" s="135"/>
      <c r="AYM298" s="135"/>
      <c r="AYN298" s="135"/>
      <c r="AYO298" s="135"/>
      <c r="AYP298" s="135"/>
      <c r="AYQ298" s="135"/>
      <c r="AYR298" s="135"/>
      <c r="AYS298" s="135"/>
      <c r="AYT298" s="135"/>
      <c r="AYU298" s="135"/>
      <c r="AYV298" s="135"/>
      <c r="AYW298" s="135"/>
      <c r="AYX298" s="135"/>
      <c r="AYY298" s="135"/>
      <c r="AYZ298" s="135"/>
      <c r="AZA298" s="135"/>
      <c r="AZB298" s="135"/>
      <c r="AZC298" s="135"/>
      <c r="AZD298" s="135"/>
      <c r="AZE298" s="135"/>
      <c r="AZF298" s="135"/>
      <c r="AZG298" s="135"/>
      <c r="AZH298" s="135"/>
      <c r="AZI298" s="135"/>
      <c r="AZJ298" s="135"/>
      <c r="AZK298" s="135"/>
      <c r="AZL298" s="135"/>
      <c r="AZM298" s="135"/>
      <c r="AZN298" s="135"/>
      <c r="AZO298" s="135"/>
      <c r="AZP298" s="135"/>
      <c r="AZQ298" s="135"/>
      <c r="AZR298" s="135"/>
      <c r="AZS298" s="135"/>
      <c r="AZT298" s="135"/>
      <c r="AZU298" s="135"/>
      <c r="AZV298" s="135"/>
      <c r="AZW298" s="135"/>
      <c r="AZX298" s="135"/>
      <c r="AZY298" s="135"/>
      <c r="AZZ298" s="135"/>
      <c r="BAA298" s="135"/>
      <c r="BAB298" s="135"/>
      <c r="BAC298" s="135"/>
      <c r="BAD298" s="135"/>
      <c r="BAE298" s="135"/>
      <c r="BAF298" s="135"/>
      <c r="BAG298" s="135"/>
      <c r="BAH298" s="135"/>
      <c r="BAI298" s="135"/>
      <c r="BAJ298" s="135"/>
      <c r="BAK298" s="135"/>
      <c r="BAL298" s="135"/>
      <c r="BAM298" s="135"/>
      <c r="BAN298" s="135"/>
      <c r="BAO298" s="135"/>
      <c r="BAP298" s="135"/>
      <c r="BAQ298" s="135"/>
      <c r="BAR298" s="135"/>
      <c r="BAS298" s="135"/>
      <c r="BAT298" s="135"/>
      <c r="BAU298" s="135"/>
      <c r="BAV298" s="135"/>
      <c r="BAW298" s="135"/>
      <c r="BAX298" s="135"/>
      <c r="BAY298" s="135"/>
      <c r="BAZ298" s="135"/>
      <c r="BBA298" s="135"/>
      <c r="BBB298" s="135"/>
      <c r="BBC298" s="135"/>
      <c r="BBD298" s="135"/>
      <c r="BBE298" s="135"/>
      <c r="BBF298" s="135"/>
      <c r="BBG298" s="135"/>
      <c r="BBH298" s="135"/>
      <c r="BBI298" s="135"/>
      <c r="BBJ298" s="135"/>
      <c r="BBK298" s="135"/>
      <c r="BBL298" s="135"/>
      <c r="BBM298" s="135"/>
      <c r="BBN298" s="135"/>
      <c r="BBO298" s="135"/>
      <c r="BBP298" s="135"/>
      <c r="BBQ298" s="135"/>
      <c r="BBR298" s="135"/>
      <c r="BBS298" s="135"/>
      <c r="BBT298" s="135"/>
      <c r="BBU298" s="135"/>
      <c r="BBV298" s="135"/>
      <c r="BBW298" s="135"/>
      <c r="BBX298" s="135"/>
      <c r="BBY298" s="135"/>
      <c r="BBZ298" s="135"/>
      <c r="BCA298" s="135"/>
      <c r="BCB298" s="135"/>
      <c r="BCC298" s="135"/>
      <c r="BCD298" s="135"/>
      <c r="BCE298" s="135"/>
      <c r="BCF298" s="135"/>
      <c r="BCG298" s="135"/>
      <c r="BCH298" s="135"/>
      <c r="BCI298" s="135"/>
      <c r="BCJ298" s="135"/>
      <c r="BCK298" s="135"/>
      <c r="BCL298" s="135"/>
      <c r="BCM298" s="135"/>
      <c r="BCN298" s="135"/>
      <c r="BCO298" s="135"/>
      <c r="BCP298" s="135"/>
      <c r="BCQ298" s="135"/>
      <c r="BCR298" s="135"/>
      <c r="BCS298" s="135"/>
      <c r="BCT298" s="135"/>
      <c r="BCU298" s="135"/>
      <c r="BCV298" s="135"/>
      <c r="BCW298" s="135"/>
      <c r="BCX298" s="135"/>
      <c r="BCY298" s="135"/>
      <c r="BCZ298" s="135"/>
      <c r="BDA298" s="135"/>
      <c r="BDB298" s="135"/>
      <c r="BDC298" s="135"/>
      <c r="BDD298" s="135"/>
      <c r="BDE298" s="135"/>
      <c r="BDF298" s="135"/>
      <c r="BDG298" s="135"/>
      <c r="BDH298" s="135"/>
      <c r="BDI298" s="135"/>
      <c r="BDJ298" s="135"/>
      <c r="BDK298" s="135"/>
      <c r="BDL298" s="135"/>
      <c r="BDM298" s="135"/>
      <c r="BDN298" s="135"/>
      <c r="BDO298" s="135"/>
      <c r="BDP298" s="135"/>
      <c r="BDQ298" s="135"/>
      <c r="BDR298" s="135"/>
      <c r="BDS298" s="135"/>
      <c r="BDT298" s="135"/>
      <c r="BDU298" s="135"/>
      <c r="BDV298" s="135"/>
      <c r="BDW298" s="135"/>
      <c r="BDX298" s="135"/>
      <c r="BDY298" s="135"/>
      <c r="BDZ298" s="135"/>
      <c r="BEA298" s="135"/>
      <c r="BEB298" s="135"/>
      <c r="BEC298" s="135"/>
      <c r="BED298" s="135"/>
      <c r="BEE298" s="135"/>
      <c r="BEF298" s="135"/>
      <c r="BEG298" s="135"/>
      <c r="BEH298" s="135"/>
      <c r="BEI298" s="135"/>
      <c r="BEJ298" s="135"/>
      <c r="BEK298" s="135"/>
      <c r="BEL298" s="135"/>
      <c r="BEM298" s="135"/>
      <c r="BEN298" s="135"/>
      <c r="BEO298" s="135"/>
      <c r="BEP298" s="135"/>
      <c r="BEQ298" s="135"/>
      <c r="BER298" s="135"/>
      <c r="BES298" s="135"/>
      <c r="BET298" s="135"/>
      <c r="BEU298" s="135"/>
      <c r="BEV298" s="135"/>
      <c r="BEW298" s="135"/>
      <c r="BEX298" s="135"/>
      <c r="BEY298" s="135"/>
      <c r="BEZ298" s="135"/>
      <c r="BFA298" s="135"/>
      <c r="BFB298" s="135"/>
      <c r="BFC298" s="135"/>
      <c r="BFD298" s="135"/>
      <c r="BFE298" s="135"/>
      <c r="BFF298" s="135"/>
      <c r="BFG298" s="135"/>
      <c r="BFH298" s="135"/>
      <c r="BFI298" s="135"/>
      <c r="BFJ298" s="135"/>
      <c r="BFK298" s="135"/>
      <c r="BFL298" s="135"/>
      <c r="BFM298" s="135"/>
      <c r="BFN298" s="135"/>
      <c r="BFO298" s="135"/>
      <c r="BFP298" s="135"/>
      <c r="BFQ298" s="135"/>
      <c r="BFR298" s="135"/>
      <c r="BFS298" s="135"/>
      <c r="BFT298" s="135"/>
      <c r="BFU298" s="135"/>
      <c r="BFV298" s="135"/>
      <c r="BFW298" s="135"/>
      <c r="BFX298" s="135"/>
      <c r="BFY298" s="135"/>
      <c r="BFZ298" s="135"/>
      <c r="BGA298" s="135"/>
      <c r="BGB298" s="135"/>
      <c r="BGC298" s="135"/>
      <c r="BGD298" s="135"/>
      <c r="BGE298" s="135"/>
      <c r="BGF298" s="135"/>
      <c r="BGG298" s="135"/>
      <c r="BGH298" s="135"/>
      <c r="BGI298" s="135"/>
      <c r="BGJ298" s="135"/>
      <c r="BGK298" s="135"/>
      <c r="BGL298" s="135"/>
      <c r="BGM298" s="135"/>
      <c r="BGN298" s="135"/>
      <c r="BGO298" s="135"/>
      <c r="BGP298" s="135"/>
      <c r="BGQ298" s="135"/>
      <c r="BGR298" s="135"/>
      <c r="BGS298" s="135"/>
      <c r="BGT298" s="135"/>
      <c r="BGU298" s="135"/>
      <c r="BGV298" s="135"/>
      <c r="BGW298" s="135"/>
      <c r="BGX298" s="135"/>
      <c r="BGY298" s="135"/>
      <c r="BGZ298" s="135"/>
      <c r="BHA298" s="135"/>
      <c r="BHB298" s="135"/>
      <c r="BHC298" s="135"/>
      <c r="BHD298" s="135"/>
      <c r="BHE298" s="135"/>
      <c r="BHF298" s="135"/>
      <c r="BHG298" s="135"/>
      <c r="BHH298" s="135"/>
      <c r="BHI298" s="135"/>
      <c r="BHJ298" s="135"/>
      <c r="BHK298" s="135"/>
      <c r="BHL298" s="135"/>
      <c r="BHM298" s="135"/>
      <c r="BHN298" s="135"/>
      <c r="BHO298" s="135"/>
      <c r="BHP298" s="135"/>
      <c r="BHQ298" s="135"/>
      <c r="BHR298" s="135"/>
      <c r="BHS298" s="135"/>
      <c r="BHT298" s="135"/>
      <c r="BHU298" s="135"/>
      <c r="BHV298" s="135"/>
      <c r="BHW298" s="135"/>
      <c r="BHX298" s="135"/>
      <c r="BHY298" s="135"/>
      <c r="BHZ298" s="135"/>
      <c r="BIA298" s="135"/>
      <c r="BIB298" s="135"/>
      <c r="BIC298" s="135"/>
      <c r="BID298" s="135"/>
      <c r="BIE298" s="135"/>
      <c r="BIF298" s="135"/>
      <c r="BIG298" s="135"/>
      <c r="BIH298" s="135"/>
      <c r="BII298" s="135"/>
      <c r="BIJ298" s="135"/>
      <c r="BIK298" s="135"/>
      <c r="BIL298" s="135"/>
      <c r="BIM298" s="135"/>
      <c r="BIN298" s="135"/>
      <c r="BIO298" s="135"/>
      <c r="BIP298" s="135"/>
      <c r="BIQ298" s="135"/>
      <c r="BIR298" s="135"/>
      <c r="BIS298" s="135"/>
      <c r="BIT298" s="135"/>
      <c r="BIU298" s="135"/>
      <c r="BIV298" s="135"/>
      <c r="BIW298" s="135"/>
      <c r="BIX298" s="135"/>
      <c r="BIY298" s="135"/>
      <c r="BIZ298" s="135"/>
      <c r="BJA298" s="135"/>
      <c r="BJB298" s="135"/>
      <c r="BJC298" s="135"/>
      <c r="BJD298" s="135"/>
      <c r="BJE298" s="135"/>
      <c r="BJF298" s="135"/>
      <c r="BJG298" s="135"/>
      <c r="BJH298" s="135"/>
      <c r="BJI298" s="135"/>
      <c r="BJJ298" s="135"/>
      <c r="BJK298" s="135"/>
      <c r="BJL298" s="135"/>
      <c r="BJM298" s="135"/>
      <c r="BJN298" s="135"/>
      <c r="BJO298" s="135"/>
      <c r="BJP298" s="135"/>
      <c r="BJQ298" s="135"/>
      <c r="BJR298" s="135"/>
      <c r="BJS298" s="135"/>
      <c r="BJT298" s="135"/>
      <c r="BJU298" s="135"/>
      <c r="BJV298" s="135"/>
      <c r="BJW298" s="135"/>
      <c r="BJX298" s="135"/>
      <c r="BJY298" s="135"/>
      <c r="BJZ298" s="135"/>
      <c r="BKA298" s="135"/>
      <c r="BKB298" s="135"/>
      <c r="BKC298" s="135"/>
      <c r="BKD298" s="135"/>
      <c r="BKE298" s="135"/>
      <c r="BKF298" s="135"/>
      <c r="BKG298" s="135"/>
      <c r="BKH298" s="135"/>
      <c r="BKI298" s="135"/>
      <c r="BKJ298" s="135"/>
      <c r="BKK298" s="135"/>
      <c r="BKL298" s="135"/>
      <c r="BKM298" s="135"/>
      <c r="BKN298" s="135"/>
      <c r="BKO298" s="135"/>
      <c r="BKP298" s="135"/>
      <c r="BKQ298" s="135"/>
      <c r="BKR298" s="135"/>
      <c r="BKS298" s="135"/>
      <c r="BKT298" s="135"/>
      <c r="BKU298" s="135"/>
      <c r="BKV298" s="135"/>
      <c r="BKW298" s="135"/>
      <c r="BKX298" s="135"/>
      <c r="BKY298" s="135"/>
      <c r="BKZ298" s="135"/>
      <c r="BLA298" s="135"/>
      <c r="BLB298" s="135"/>
      <c r="BLC298" s="135"/>
      <c r="BLD298" s="135"/>
      <c r="BLE298" s="135"/>
      <c r="BLF298" s="135"/>
      <c r="BLG298" s="135"/>
      <c r="BLH298" s="135"/>
      <c r="BLI298" s="135"/>
      <c r="BLJ298" s="135"/>
      <c r="BLK298" s="135"/>
      <c r="BLL298" s="135"/>
      <c r="BLM298" s="135"/>
      <c r="BLN298" s="135"/>
      <c r="BLO298" s="135"/>
      <c r="BLP298" s="135"/>
      <c r="BLQ298" s="135"/>
      <c r="BLR298" s="135"/>
      <c r="BLS298" s="135"/>
      <c r="BLT298" s="135"/>
      <c r="BLU298" s="135"/>
      <c r="BLV298" s="135"/>
      <c r="BLW298" s="135"/>
      <c r="BLX298" s="135"/>
      <c r="BLY298" s="135"/>
      <c r="BLZ298" s="135"/>
      <c r="BMA298" s="135"/>
      <c r="BMB298" s="135"/>
      <c r="BMC298" s="135"/>
      <c r="BMD298" s="135"/>
      <c r="BME298" s="135"/>
      <c r="BMF298" s="135"/>
      <c r="BMG298" s="135"/>
      <c r="BMH298" s="135"/>
      <c r="BMI298" s="135"/>
      <c r="BMJ298" s="135"/>
      <c r="BMK298" s="135"/>
      <c r="BML298" s="135"/>
      <c r="BMM298" s="135"/>
      <c r="BMN298" s="135"/>
      <c r="BMO298" s="135"/>
      <c r="BMP298" s="135"/>
      <c r="BMQ298" s="135"/>
      <c r="BMR298" s="135"/>
      <c r="BMS298" s="135"/>
      <c r="BMT298" s="135"/>
      <c r="BMU298" s="135"/>
      <c r="BMV298" s="135"/>
      <c r="BMW298" s="135"/>
      <c r="BMX298" s="135"/>
      <c r="BMY298" s="135"/>
      <c r="BMZ298" s="135"/>
      <c r="BNA298" s="135"/>
      <c r="BNB298" s="135"/>
      <c r="BNC298" s="135"/>
      <c r="BND298" s="135"/>
      <c r="BNE298" s="135"/>
      <c r="BNF298" s="135"/>
      <c r="BNG298" s="135"/>
      <c r="BNH298" s="135"/>
      <c r="BNI298" s="135"/>
      <c r="BNJ298" s="135"/>
      <c r="BNK298" s="135"/>
      <c r="BNL298" s="135"/>
      <c r="BNM298" s="135"/>
      <c r="BNN298" s="135"/>
      <c r="BNO298" s="135"/>
      <c r="BNP298" s="135"/>
      <c r="BNQ298" s="135"/>
      <c r="BNR298" s="135"/>
      <c r="BNS298" s="135"/>
      <c r="BNT298" s="135"/>
      <c r="BNU298" s="135"/>
      <c r="BNV298" s="135"/>
      <c r="BNW298" s="135"/>
      <c r="BNX298" s="135"/>
      <c r="BNY298" s="135"/>
      <c r="BNZ298" s="135"/>
      <c r="BOA298" s="135"/>
      <c r="BOB298" s="135"/>
      <c r="BOC298" s="135"/>
      <c r="BOD298" s="135"/>
      <c r="BOE298" s="135"/>
      <c r="BOF298" s="135"/>
      <c r="BOG298" s="135"/>
      <c r="BOH298" s="135"/>
      <c r="BOI298" s="135"/>
      <c r="BOJ298" s="135"/>
      <c r="BOK298" s="135"/>
      <c r="BOL298" s="135"/>
      <c r="BOM298" s="135"/>
      <c r="BON298" s="135"/>
      <c r="BOO298" s="135"/>
      <c r="BOP298" s="135"/>
      <c r="BOQ298" s="135"/>
      <c r="BOR298" s="135"/>
      <c r="BOS298" s="135"/>
      <c r="BOT298" s="135"/>
      <c r="BOU298" s="135"/>
      <c r="BOV298" s="135"/>
      <c r="BOW298" s="135"/>
      <c r="BOX298" s="135"/>
      <c r="BOY298" s="135"/>
      <c r="BOZ298" s="135"/>
      <c r="BPA298" s="135"/>
      <c r="BPB298" s="135"/>
      <c r="BPC298" s="135"/>
      <c r="BPD298" s="135"/>
      <c r="BPE298" s="135"/>
      <c r="BPF298" s="135"/>
      <c r="BPG298" s="135"/>
      <c r="BPH298" s="135"/>
      <c r="BPI298" s="135"/>
      <c r="BPJ298" s="135"/>
      <c r="BPK298" s="135"/>
      <c r="BPL298" s="135"/>
      <c r="BPM298" s="135"/>
      <c r="BPN298" s="135"/>
      <c r="BPO298" s="135"/>
      <c r="BPP298" s="135"/>
      <c r="BPQ298" s="135"/>
      <c r="BPR298" s="135"/>
      <c r="BPS298" s="135"/>
      <c r="BPT298" s="135"/>
      <c r="BPU298" s="135"/>
      <c r="BPV298" s="135"/>
      <c r="BPW298" s="135"/>
      <c r="BPX298" s="135"/>
      <c r="BPY298" s="135"/>
      <c r="BPZ298" s="135"/>
      <c r="BQA298" s="135"/>
      <c r="BQB298" s="135"/>
      <c r="BQC298" s="135"/>
      <c r="BQD298" s="135"/>
      <c r="BQE298" s="135"/>
      <c r="BQF298" s="135"/>
      <c r="BQG298" s="135"/>
      <c r="BQH298" s="135"/>
      <c r="BQI298" s="135"/>
      <c r="BQJ298" s="135"/>
      <c r="BQK298" s="135"/>
      <c r="BQL298" s="135"/>
      <c r="BQM298" s="135"/>
      <c r="BQN298" s="135"/>
      <c r="BQO298" s="135"/>
      <c r="BQP298" s="135"/>
      <c r="BQQ298" s="135"/>
      <c r="BQR298" s="135"/>
      <c r="BQS298" s="135"/>
      <c r="BQT298" s="135"/>
      <c r="BQU298" s="135"/>
      <c r="BQV298" s="135"/>
      <c r="BQW298" s="135"/>
      <c r="BQX298" s="135"/>
      <c r="BQY298" s="135"/>
      <c r="BQZ298" s="135"/>
      <c r="BRA298" s="135"/>
      <c r="BRB298" s="135"/>
      <c r="BRC298" s="135"/>
      <c r="BRD298" s="135"/>
      <c r="BRE298" s="135"/>
      <c r="BRF298" s="135"/>
      <c r="BRG298" s="135"/>
      <c r="BRH298" s="135"/>
      <c r="BRI298" s="135"/>
      <c r="BRJ298" s="135"/>
      <c r="BRK298" s="135"/>
      <c r="BRL298" s="135"/>
      <c r="BRM298" s="135"/>
      <c r="BRN298" s="135"/>
      <c r="BRO298" s="135"/>
      <c r="BRP298" s="135"/>
      <c r="BRQ298" s="135"/>
      <c r="BRR298" s="135"/>
      <c r="BRS298" s="135"/>
      <c r="BRT298" s="135"/>
      <c r="BRU298" s="135"/>
      <c r="BRV298" s="135"/>
      <c r="BRW298" s="135"/>
      <c r="BRX298" s="135"/>
      <c r="BRY298" s="135"/>
      <c r="BRZ298" s="135"/>
      <c r="BSA298" s="135"/>
      <c r="BSB298" s="135"/>
      <c r="BSC298" s="135"/>
      <c r="BSD298" s="135"/>
      <c r="BSE298" s="135"/>
      <c r="BSF298" s="135"/>
      <c r="BSG298" s="135"/>
      <c r="BSH298" s="135"/>
      <c r="BSI298" s="135"/>
      <c r="BSJ298" s="135"/>
      <c r="BSK298" s="135"/>
      <c r="BSL298" s="135"/>
      <c r="BSM298" s="135"/>
      <c r="BSN298" s="135"/>
      <c r="BSO298" s="135"/>
      <c r="BSP298" s="135"/>
      <c r="BSQ298" s="135"/>
      <c r="BSR298" s="135"/>
      <c r="BSS298" s="135"/>
      <c r="BST298" s="135"/>
      <c r="BSU298" s="135"/>
      <c r="BSV298" s="135"/>
      <c r="BSW298" s="135"/>
      <c r="BSX298" s="135"/>
      <c r="BSY298" s="135"/>
      <c r="BSZ298" s="135"/>
      <c r="BTA298" s="135"/>
      <c r="BTB298" s="135"/>
      <c r="BTC298" s="135"/>
      <c r="BTD298" s="135"/>
      <c r="BTE298" s="135"/>
      <c r="BTF298" s="135"/>
      <c r="BTG298" s="135"/>
      <c r="BTH298" s="135"/>
      <c r="BTI298" s="135"/>
      <c r="BTJ298" s="135"/>
      <c r="BTK298" s="135"/>
      <c r="BTL298" s="135"/>
      <c r="BTM298" s="135"/>
      <c r="BTN298" s="135"/>
      <c r="BTO298" s="135"/>
      <c r="BTP298" s="135"/>
      <c r="BTQ298" s="135"/>
      <c r="BTR298" s="135"/>
      <c r="BTS298" s="135"/>
      <c r="BTT298" s="135"/>
      <c r="BTU298" s="135"/>
      <c r="BTV298" s="135"/>
      <c r="BTW298" s="135"/>
      <c r="BTX298" s="135"/>
      <c r="BTY298" s="135"/>
      <c r="BTZ298" s="135"/>
      <c r="BUA298" s="135"/>
      <c r="BUB298" s="135"/>
      <c r="BUC298" s="135"/>
      <c r="BUD298" s="135"/>
      <c r="BUE298" s="135"/>
      <c r="BUF298" s="135"/>
      <c r="BUG298" s="135"/>
      <c r="BUH298" s="135"/>
      <c r="BUI298" s="135"/>
      <c r="BUJ298" s="135"/>
      <c r="BUK298" s="135"/>
      <c r="BUL298" s="135"/>
      <c r="BUM298" s="135"/>
      <c r="BUN298" s="135"/>
      <c r="BUO298" s="135"/>
      <c r="BUP298" s="135"/>
      <c r="BUQ298" s="135"/>
      <c r="BUR298" s="135"/>
      <c r="BUS298" s="135"/>
      <c r="BUT298" s="135"/>
      <c r="BUU298" s="135"/>
      <c r="BUV298" s="135"/>
      <c r="BUW298" s="135"/>
      <c r="BUX298" s="135"/>
      <c r="BUY298" s="135"/>
      <c r="BUZ298" s="135"/>
      <c r="BVA298" s="135"/>
      <c r="BVB298" s="135"/>
      <c r="BVC298" s="135"/>
      <c r="BVD298" s="135"/>
      <c r="BVE298" s="135"/>
      <c r="BVF298" s="135"/>
      <c r="BVG298" s="135"/>
      <c r="BVH298" s="135"/>
      <c r="BVI298" s="135"/>
      <c r="BVJ298" s="135"/>
      <c r="BVK298" s="135"/>
      <c r="BVL298" s="135"/>
      <c r="BVM298" s="135"/>
      <c r="BVN298" s="135"/>
      <c r="BVO298" s="135"/>
      <c r="BVP298" s="135"/>
      <c r="BVQ298" s="135"/>
      <c r="BVR298" s="135"/>
      <c r="BVS298" s="135"/>
      <c r="BVT298" s="135"/>
      <c r="BVU298" s="135"/>
      <c r="BVV298" s="135"/>
      <c r="BVW298" s="135"/>
      <c r="BVX298" s="135"/>
      <c r="BVY298" s="135"/>
      <c r="BVZ298" s="135"/>
      <c r="BWA298" s="135"/>
      <c r="BWB298" s="135"/>
      <c r="BWC298" s="135"/>
      <c r="BWD298" s="135"/>
      <c r="BWE298" s="135"/>
      <c r="BWF298" s="135"/>
      <c r="BWG298" s="135"/>
      <c r="BWH298" s="135"/>
      <c r="BWI298" s="135"/>
      <c r="BWJ298" s="135"/>
      <c r="BWK298" s="135"/>
      <c r="BWL298" s="135"/>
      <c r="BWM298" s="135"/>
      <c r="BWN298" s="135"/>
      <c r="BWO298" s="135"/>
      <c r="BWP298" s="135"/>
      <c r="BWQ298" s="135"/>
      <c r="BWR298" s="135"/>
      <c r="BWS298" s="135"/>
      <c r="BWT298" s="135"/>
      <c r="BWU298" s="135"/>
      <c r="BWV298" s="135"/>
      <c r="BWW298" s="135"/>
      <c r="BWX298" s="135"/>
      <c r="BWY298" s="135"/>
      <c r="BWZ298" s="135"/>
      <c r="BXA298" s="135"/>
      <c r="BXB298" s="135"/>
      <c r="BXC298" s="135"/>
      <c r="BXD298" s="135"/>
      <c r="BXE298" s="135"/>
      <c r="BXF298" s="135"/>
      <c r="BXG298" s="135"/>
      <c r="BXH298" s="135"/>
      <c r="BXI298" s="135"/>
      <c r="BXJ298" s="135"/>
      <c r="BXK298" s="135"/>
      <c r="BXL298" s="135"/>
      <c r="BXM298" s="135"/>
      <c r="BXN298" s="135"/>
      <c r="BXO298" s="135"/>
      <c r="BXP298" s="135"/>
      <c r="BXQ298" s="135"/>
      <c r="BXR298" s="135"/>
      <c r="BXS298" s="135"/>
      <c r="BXT298" s="135"/>
      <c r="BXU298" s="135"/>
      <c r="BXV298" s="135"/>
      <c r="BXW298" s="135"/>
      <c r="BXX298" s="135"/>
      <c r="BXY298" s="135"/>
      <c r="BXZ298" s="135"/>
      <c r="BYA298" s="135"/>
      <c r="BYB298" s="135"/>
      <c r="BYC298" s="135"/>
      <c r="BYD298" s="135"/>
      <c r="BYE298" s="135"/>
      <c r="BYF298" s="135"/>
      <c r="BYG298" s="135"/>
      <c r="BYH298" s="135"/>
      <c r="BYI298" s="135"/>
      <c r="BYJ298" s="135"/>
      <c r="BYK298" s="135"/>
      <c r="BYL298" s="135"/>
      <c r="BYM298" s="135"/>
      <c r="BYN298" s="135"/>
      <c r="BYO298" s="135"/>
      <c r="BYP298" s="135"/>
      <c r="BYQ298" s="135"/>
      <c r="BYR298" s="135"/>
      <c r="BYS298" s="135"/>
      <c r="BYT298" s="135"/>
      <c r="BYU298" s="135"/>
      <c r="BYV298" s="135"/>
      <c r="BYW298" s="135"/>
      <c r="BYX298" s="135"/>
      <c r="BYY298" s="135"/>
      <c r="BYZ298" s="135"/>
      <c r="BZA298" s="135"/>
      <c r="BZB298" s="135"/>
      <c r="BZC298" s="135"/>
      <c r="BZD298" s="135"/>
      <c r="BZE298" s="135"/>
      <c r="BZF298" s="135"/>
      <c r="BZG298" s="135"/>
      <c r="BZH298" s="135"/>
      <c r="BZI298" s="135"/>
      <c r="BZJ298" s="135"/>
      <c r="BZK298" s="135"/>
      <c r="BZL298" s="135"/>
      <c r="BZM298" s="135"/>
      <c r="BZN298" s="135"/>
      <c r="BZO298" s="135"/>
      <c r="BZP298" s="135"/>
      <c r="BZQ298" s="135"/>
      <c r="BZR298" s="135"/>
      <c r="BZS298" s="135"/>
      <c r="BZT298" s="135"/>
      <c r="BZU298" s="135"/>
      <c r="BZV298" s="135"/>
      <c r="BZW298" s="135"/>
      <c r="BZX298" s="135"/>
      <c r="BZY298" s="135"/>
      <c r="BZZ298" s="135"/>
      <c r="CAA298" s="135"/>
      <c r="CAB298" s="135"/>
      <c r="CAC298" s="135"/>
      <c r="CAD298" s="135"/>
      <c r="CAE298" s="135"/>
      <c r="CAF298" s="135"/>
      <c r="CAG298" s="135"/>
      <c r="CAH298" s="135"/>
      <c r="CAI298" s="135"/>
      <c r="CAJ298" s="135"/>
      <c r="CAK298" s="135"/>
      <c r="CAL298" s="135"/>
      <c r="CAM298" s="135"/>
      <c r="CAN298" s="135"/>
      <c r="CAO298" s="135"/>
      <c r="CAP298" s="135"/>
      <c r="CAQ298" s="135"/>
      <c r="CAR298" s="135"/>
      <c r="CAS298" s="135"/>
      <c r="CAT298" s="135"/>
      <c r="CAU298" s="135"/>
      <c r="CAV298" s="135"/>
      <c r="CAW298" s="135"/>
      <c r="CAX298" s="135"/>
      <c r="CAY298" s="135"/>
      <c r="CAZ298" s="135"/>
      <c r="CBA298" s="135"/>
      <c r="CBB298" s="135"/>
      <c r="CBC298" s="135"/>
      <c r="CBD298" s="135"/>
      <c r="CBE298" s="135"/>
      <c r="CBF298" s="135"/>
      <c r="CBG298" s="135"/>
      <c r="CBH298" s="135"/>
      <c r="CBI298" s="135"/>
      <c r="CBJ298" s="135"/>
      <c r="CBK298" s="135"/>
      <c r="CBL298" s="135"/>
      <c r="CBM298" s="135"/>
      <c r="CBN298" s="135"/>
      <c r="CBO298" s="135"/>
      <c r="CBP298" s="135"/>
      <c r="CBQ298" s="135"/>
      <c r="CBR298" s="135"/>
      <c r="CBS298" s="135"/>
      <c r="CBT298" s="135"/>
      <c r="CBU298" s="135"/>
      <c r="CBV298" s="135"/>
      <c r="CBW298" s="135"/>
      <c r="CBX298" s="135"/>
      <c r="CBY298" s="135"/>
      <c r="CBZ298" s="135"/>
      <c r="CCA298" s="135"/>
      <c r="CCB298" s="135"/>
      <c r="CCC298" s="135"/>
      <c r="CCD298" s="135"/>
      <c r="CCE298" s="135"/>
      <c r="CCF298" s="135"/>
      <c r="CCG298" s="135"/>
      <c r="CCH298" s="135"/>
      <c r="CCI298" s="135"/>
      <c r="CCJ298" s="135"/>
      <c r="CCK298" s="135"/>
      <c r="CCL298" s="135"/>
      <c r="CCM298" s="135"/>
      <c r="CCN298" s="135"/>
      <c r="CCO298" s="135"/>
      <c r="CCP298" s="135"/>
      <c r="CCQ298" s="135"/>
      <c r="CCR298" s="135"/>
      <c r="CCS298" s="135"/>
      <c r="CCT298" s="135"/>
      <c r="CCU298" s="135"/>
      <c r="CCV298" s="135"/>
      <c r="CCW298" s="135"/>
      <c r="CCX298" s="135"/>
      <c r="CCY298" s="135"/>
      <c r="CCZ298" s="135"/>
      <c r="CDA298" s="135"/>
      <c r="CDB298" s="135"/>
      <c r="CDC298" s="135"/>
      <c r="CDD298" s="135"/>
      <c r="CDE298" s="135"/>
      <c r="CDF298" s="135"/>
      <c r="CDG298" s="135"/>
      <c r="CDH298" s="135"/>
      <c r="CDI298" s="135"/>
      <c r="CDJ298" s="135"/>
      <c r="CDK298" s="135"/>
      <c r="CDL298" s="135"/>
      <c r="CDM298" s="135"/>
      <c r="CDN298" s="135"/>
      <c r="CDO298" s="135"/>
      <c r="CDP298" s="135"/>
      <c r="CDQ298" s="135"/>
      <c r="CDR298" s="135"/>
      <c r="CDS298" s="135"/>
      <c r="CDT298" s="135"/>
      <c r="CDU298" s="135"/>
      <c r="CDV298" s="135"/>
      <c r="CDW298" s="135"/>
      <c r="CDX298" s="135"/>
      <c r="CDY298" s="135"/>
      <c r="CDZ298" s="135"/>
      <c r="CEA298" s="135"/>
      <c r="CEB298" s="135"/>
      <c r="CEC298" s="135"/>
      <c r="CED298" s="135"/>
      <c r="CEE298" s="135"/>
      <c r="CEF298" s="135"/>
      <c r="CEG298" s="135"/>
      <c r="CEH298" s="135"/>
      <c r="CEI298" s="135"/>
      <c r="CEJ298" s="135"/>
      <c r="CEK298" s="135"/>
      <c r="CEL298" s="135"/>
      <c r="CEM298" s="135"/>
      <c r="CEN298" s="135"/>
      <c r="CEO298" s="135"/>
      <c r="CEP298" s="135"/>
      <c r="CEQ298" s="135"/>
      <c r="CER298" s="135"/>
      <c r="CES298" s="135"/>
      <c r="CET298" s="135"/>
      <c r="CEU298" s="135"/>
      <c r="CEV298" s="135"/>
      <c r="CEW298" s="135"/>
      <c r="CEX298" s="135"/>
      <c r="CEY298" s="135"/>
      <c r="CEZ298" s="135"/>
      <c r="CFA298" s="135"/>
      <c r="CFB298" s="135"/>
      <c r="CFC298" s="135"/>
      <c r="CFD298" s="135"/>
      <c r="CFE298" s="135"/>
      <c r="CFF298" s="135"/>
      <c r="CFG298" s="135"/>
      <c r="CFH298" s="135"/>
      <c r="CFI298" s="135"/>
      <c r="CFJ298" s="135"/>
      <c r="CFK298" s="135"/>
      <c r="CFL298" s="135"/>
      <c r="CFM298" s="135"/>
      <c r="CFN298" s="135"/>
      <c r="CFO298" s="135"/>
      <c r="CFP298" s="135"/>
      <c r="CFQ298" s="135"/>
      <c r="CFR298" s="135"/>
      <c r="CFS298" s="135"/>
      <c r="CFT298" s="135"/>
      <c r="CFU298" s="135"/>
      <c r="CFV298" s="135"/>
      <c r="CFW298" s="135"/>
      <c r="CFX298" s="135"/>
      <c r="CFY298" s="135"/>
      <c r="CFZ298" s="135"/>
      <c r="CGA298" s="135"/>
      <c r="CGB298" s="135"/>
      <c r="CGC298" s="135"/>
      <c r="CGD298" s="135"/>
      <c r="CGE298" s="135"/>
      <c r="CGF298" s="135"/>
      <c r="CGG298" s="135"/>
      <c r="CGH298" s="135"/>
      <c r="CGI298" s="135"/>
      <c r="CGJ298" s="135"/>
      <c r="CGK298" s="135"/>
      <c r="CGL298" s="135"/>
      <c r="CGM298" s="135"/>
      <c r="CGN298" s="135"/>
      <c r="CGO298" s="135"/>
      <c r="CGP298" s="135"/>
      <c r="CGQ298" s="135"/>
      <c r="CGR298" s="135"/>
      <c r="CGS298" s="135"/>
      <c r="CGT298" s="135"/>
      <c r="CGU298" s="135"/>
      <c r="CGV298" s="135"/>
      <c r="CGW298" s="135"/>
      <c r="CGX298" s="135"/>
      <c r="CGY298" s="135"/>
      <c r="CGZ298" s="135"/>
      <c r="CHA298" s="135"/>
      <c r="CHB298" s="135"/>
      <c r="CHC298" s="135"/>
      <c r="CHD298" s="135"/>
      <c r="CHE298" s="135"/>
      <c r="CHF298" s="135"/>
      <c r="CHG298" s="135"/>
      <c r="CHH298" s="135"/>
      <c r="CHI298" s="135"/>
      <c r="CHJ298" s="135"/>
      <c r="CHK298" s="135"/>
      <c r="CHL298" s="135"/>
      <c r="CHM298" s="135"/>
      <c r="CHN298" s="135"/>
      <c r="CHO298" s="135"/>
      <c r="CHP298" s="135"/>
      <c r="CHQ298" s="135"/>
      <c r="CHR298" s="135"/>
      <c r="CHS298" s="135"/>
      <c r="CHT298" s="135"/>
      <c r="CHU298" s="135"/>
      <c r="CHV298" s="135"/>
      <c r="CHW298" s="135"/>
      <c r="CHX298" s="135"/>
      <c r="CHY298" s="135"/>
      <c r="CHZ298" s="135"/>
      <c r="CIA298" s="135"/>
      <c r="CIB298" s="135"/>
      <c r="CIC298" s="135"/>
      <c r="CID298" s="135"/>
      <c r="CIE298" s="135"/>
      <c r="CIF298" s="135"/>
      <c r="CIG298" s="135"/>
      <c r="CIH298" s="135"/>
      <c r="CII298" s="135"/>
      <c r="CIJ298" s="135"/>
      <c r="CIK298" s="135"/>
      <c r="CIL298" s="135"/>
      <c r="CIM298" s="135"/>
      <c r="CIN298" s="135"/>
      <c r="CIO298" s="135"/>
      <c r="CIP298" s="135"/>
      <c r="CIQ298" s="135"/>
      <c r="CIR298" s="135"/>
      <c r="CIS298" s="135"/>
      <c r="CIT298" s="135"/>
      <c r="CIU298" s="135"/>
      <c r="CIV298" s="135"/>
      <c r="CIW298" s="135"/>
      <c r="CIX298" s="135"/>
      <c r="CIY298" s="135"/>
      <c r="CIZ298" s="135"/>
      <c r="CJA298" s="135"/>
      <c r="CJB298" s="135"/>
      <c r="CJC298" s="135"/>
      <c r="CJD298" s="135"/>
      <c r="CJE298" s="135"/>
      <c r="CJF298" s="135"/>
      <c r="CJG298" s="135"/>
      <c r="CJH298" s="135"/>
      <c r="CJI298" s="135"/>
      <c r="CJJ298" s="135"/>
      <c r="CJK298" s="135"/>
      <c r="CJL298" s="135"/>
      <c r="CJM298" s="135"/>
      <c r="CJN298" s="135"/>
      <c r="CJO298" s="135"/>
      <c r="CJP298" s="135"/>
      <c r="CJQ298" s="135"/>
      <c r="CJR298" s="135"/>
      <c r="CJS298" s="135"/>
      <c r="CJT298" s="135"/>
      <c r="CJU298" s="135"/>
      <c r="CJV298" s="135"/>
      <c r="CJW298" s="135"/>
      <c r="CJX298" s="135"/>
      <c r="CJY298" s="135"/>
      <c r="CJZ298" s="135"/>
      <c r="CKA298" s="135"/>
      <c r="CKB298" s="135"/>
      <c r="CKC298" s="135"/>
      <c r="CKD298" s="135"/>
      <c r="CKE298" s="135"/>
      <c r="CKF298" s="135"/>
      <c r="CKG298" s="135"/>
      <c r="CKH298" s="135"/>
      <c r="CKI298" s="135"/>
      <c r="CKJ298" s="135"/>
      <c r="CKK298" s="135"/>
      <c r="CKL298" s="135"/>
      <c r="CKM298" s="135"/>
      <c r="CKN298" s="135"/>
      <c r="CKO298" s="135"/>
      <c r="CKP298" s="135"/>
      <c r="CKQ298" s="135"/>
      <c r="CKR298" s="135"/>
      <c r="CKS298" s="135"/>
      <c r="CKT298" s="135"/>
      <c r="CKU298" s="135"/>
      <c r="CKV298" s="135"/>
      <c r="CKW298" s="135"/>
      <c r="CKX298" s="135"/>
      <c r="CKY298" s="135"/>
      <c r="CKZ298" s="135"/>
      <c r="CLA298" s="135"/>
      <c r="CLB298" s="135"/>
      <c r="CLC298" s="135"/>
      <c r="CLD298" s="135"/>
      <c r="CLE298" s="135"/>
      <c r="CLF298" s="135"/>
      <c r="CLG298" s="135"/>
      <c r="CLH298" s="135"/>
      <c r="CLI298" s="135"/>
      <c r="CLJ298" s="135"/>
      <c r="CLK298" s="135"/>
      <c r="CLL298" s="135"/>
      <c r="CLM298" s="135"/>
      <c r="CLN298" s="135"/>
      <c r="CLO298" s="135"/>
      <c r="CLP298" s="135"/>
      <c r="CLQ298" s="135"/>
      <c r="CLR298" s="135"/>
      <c r="CLS298" s="135"/>
      <c r="CLT298" s="135"/>
      <c r="CLU298" s="135"/>
      <c r="CLV298" s="135"/>
      <c r="CLW298" s="135"/>
      <c r="CLX298" s="135"/>
      <c r="CLY298" s="135"/>
      <c r="CLZ298" s="135"/>
      <c r="CMA298" s="135"/>
      <c r="CMB298" s="135"/>
      <c r="CMC298" s="135"/>
      <c r="CMD298" s="135"/>
      <c r="CME298" s="135"/>
      <c r="CMF298" s="135"/>
      <c r="CMG298" s="135"/>
      <c r="CMH298" s="135"/>
      <c r="CMI298" s="135"/>
      <c r="CMJ298" s="135"/>
      <c r="CMK298" s="135"/>
      <c r="CML298" s="135"/>
      <c r="CMM298" s="135"/>
      <c r="CMN298" s="135"/>
      <c r="CMO298" s="135"/>
      <c r="CMP298" s="135"/>
      <c r="CMQ298" s="135"/>
      <c r="CMR298" s="135"/>
      <c r="CMS298" s="135"/>
      <c r="CMT298" s="135"/>
      <c r="CMU298" s="135"/>
      <c r="CMV298" s="135"/>
      <c r="CMW298" s="135"/>
      <c r="CMX298" s="135"/>
      <c r="CMY298" s="135"/>
      <c r="CMZ298" s="135"/>
      <c r="CNA298" s="135"/>
      <c r="CNB298" s="135"/>
      <c r="CNC298" s="135"/>
      <c r="CND298" s="135"/>
      <c r="CNE298" s="135"/>
      <c r="CNF298" s="135"/>
      <c r="CNG298" s="135"/>
      <c r="CNH298" s="135"/>
      <c r="CNI298" s="135"/>
      <c r="CNJ298" s="135"/>
      <c r="CNK298" s="135"/>
      <c r="CNL298" s="135"/>
      <c r="CNM298" s="135"/>
      <c r="CNN298" s="135"/>
      <c r="CNO298" s="135"/>
      <c r="CNP298" s="135"/>
      <c r="CNQ298" s="135"/>
      <c r="CNR298" s="135"/>
      <c r="CNS298" s="135"/>
      <c r="CNT298" s="135"/>
      <c r="CNU298" s="135"/>
      <c r="CNV298" s="135"/>
      <c r="CNW298" s="135"/>
      <c r="CNX298" s="135"/>
      <c r="CNY298" s="135"/>
      <c r="CNZ298" s="135"/>
      <c r="COA298" s="135"/>
      <c r="COB298" s="135"/>
      <c r="COC298" s="135"/>
      <c r="COD298" s="135"/>
      <c r="COE298" s="135"/>
      <c r="COF298" s="135"/>
      <c r="COG298" s="135"/>
      <c r="COH298" s="135"/>
      <c r="COI298" s="135"/>
      <c r="COJ298" s="135"/>
      <c r="COK298" s="135"/>
      <c r="COL298" s="135"/>
      <c r="COM298" s="135"/>
      <c r="CON298" s="135"/>
      <c r="COO298" s="135"/>
      <c r="COP298" s="135"/>
      <c r="COQ298" s="135"/>
      <c r="COR298" s="135"/>
      <c r="COS298" s="135"/>
      <c r="COT298" s="135"/>
      <c r="COU298" s="135"/>
      <c r="COV298" s="135"/>
      <c r="COW298" s="135"/>
      <c r="COX298" s="135"/>
      <c r="COY298" s="135"/>
      <c r="COZ298" s="135"/>
      <c r="CPA298" s="135"/>
      <c r="CPB298" s="135"/>
      <c r="CPC298" s="135"/>
      <c r="CPD298" s="135"/>
      <c r="CPE298" s="135"/>
      <c r="CPF298" s="135"/>
      <c r="CPG298" s="135"/>
      <c r="CPH298" s="135"/>
      <c r="CPI298" s="135"/>
      <c r="CPJ298" s="135"/>
      <c r="CPK298" s="135"/>
      <c r="CPL298" s="135"/>
      <c r="CPM298" s="135"/>
      <c r="CPN298" s="135"/>
      <c r="CPO298" s="135"/>
      <c r="CPP298" s="135"/>
      <c r="CPQ298" s="135"/>
      <c r="CPR298" s="135"/>
      <c r="CPS298" s="135"/>
      <c r="CPT298" s="135"/>
      <c r="CPU298" s="135"/>
      <c r="CPV298" s="135"/>
      <c r="CPW298" s="135"/>
      <c r="CPX298" s="135"/>
      <c r="CPY298" s="135"/>
      <c r="CPZ298" s="135"/>
      <c r="CQA298" s="135"/>
      <c r="CQB298" s="135"/>
      <c r="CQC298" s="135"/>
      <c r="CQD298" s="135"/>
      <c r="CQE298" s="135"/>
      <c r="CQF298" s="135"/>
      <c r="CQG298" s="135"/>
      <c r="CQH298" s="135"/>
      <c r="CQI298" s="135"/>
      <c r="CQJ298" s="135"/>
      <c r="CQK298" s="135"/>
      <c r="CQL298" s="135"/>
      <c r="CQM298" s="135"/>
      <c r="CQN298" s="135"/>
      <c r="CQO298" s="135"/>
      <c r="CQP298" s="135"/>
      <c r="CQQ298" s="135"/>
      <c r="CQR298" s="135"/>
      <c r="CQS298" s="135"/>
      <c r="CQT298" s="135"/>
      <c r="CQU298" s="135"/>
      <c r="CQV298" s="135"/>
      <c r="CQW298" s="135"/>
      <c r="CQX298" s="135"/>
      <c r="CQY298" s="135"/>
      <c r="CQZ298" s="135"/>
      <c r="CRA298" s="135"/>
      <c r="CRB298" s="135"/>
      <c r="CRC298" s="135"/>
      <c r="CRD298" s="135"/>
      <c r="CRE298" s="135"/>
      <c r="CRF298" s="135"/>
      <c r="CRG298" s="135"/>
      <c r="CRH298" s="135"/>
      <c r="CRI298" s="135"/>
      <c r="CRJ298" s="135"/>
      <c r="CRK298" s="135"/>
      <c r="CRL298" s="135"/>
      <c r="CRM298" s="135"/>
      <c r="CRN298" s="135"/>
      <c r="CRO298" s="135"/>
      <c r="CRP298" s="135"/>
      <c r="CRQ298" s="135"/>
      <c r="CRR298" s="135"/>
      <c r="CRS298" s="135"/>
      <c r="CRT298" s="135"/>
      <c r="CRU298" s="135"/>
      <c r="CRV298" s="135"/>
      <c r="CRW298" s="135"/>
      <c r="CRX298" s="135"/>
      <c r="CRY298" s="135"/>
      <c r="CRZ298" s="135"/>
      <c r="CSA298" s="135"/>
      <c r="CSB298" s="135"/>
      <c r="CSC298" s="135"/>
      <c r="CSD298" s="135"/>
      <c r="CSE298" s="135"/>
      <c r="CSF298" s="135"/>
      <c r="CSG298" s="135"/>
      <c r="CSH298" s="135"/>
      <c r="CSI298" s="135"/>
      <c r="CSJ298" s="135"/>
      <c r="CSK298" s="135"/>
      <c r="CSL298" s="135"/>
      <c r="CSM298" s="135"/>
      <c r="CSN298" s="135"/>
      <c r="CSO298" s="135"/>
      <c r="CSP298" s="135"/>
      <c r="CSQ298" s="135"/>
      <c r="CSR298" s="135"/>
      <c r="CSS298" s="135"/>
      <c r="CST298" s="135"/>
      <c r="CSU298" s="135"/>
      <c r="CSV298" s="135"/>
      <c r="CSW298" s="135"/>
      <c r="CSX298" s="135"/>
      <c r="CSY298" s="135"/>
      <c r="CSZ298" s="135"/>
      <c r="CTA298" s="135"/>
      <c r="CTB298" s="135"/>
      <c r="CTC298" s="135"/>
      <c r="CTD298" s="135"/>
      <c r="CTE298" s="135"/>
      <c r="CTF298" s="135"/>
      <c r="CTG298" s="135"/>
      <c r="CTH298" s="135"/>
      <c r="CTI298" s="135"/>
      <c r="CTJ298" s="135"/>
      <c r="CTK298" s="135"/>
      <c r="CTL298" s="135"/>
      <c r="CTM298" s="135"/>
      <c r="CTN298" s="135"/>
      <c r="CTO298" s="135"/>
      <c r="CTP298" s="135"/>
      <c r="CTQ298" s="135"/>
      <c r="CTR298" s="135"/>
      <c r="CTS298" s="135"/>
      <c r="CTT298" s="135"/>
      <c r="CTU298" s="135"/>
      <c r="CTV298" s="135"/>
      <c r="CTW298" s="135"/>
      <c r="CTX298" s="135"/>
      <c r="CTY298" s="135"/>
      <c r="CTZ298" s="135"/>
      <c r="CUA298" s="135"/>
      <c r="CUB298" s="135"/>
      <c r="CUC298" s="135"/>
      <c r="CUD298" s="135"/>
      <c r="CUE298" s="135"/>
      <c r="CUF298" s="135"/>
      <c r="CUG298" s="135"/>
      <c r="CUH298" s="135"/>
      <c r="CUI298" s="135"/>
      <c r="CUJ298" s="135"/>
      <c r="CUK298" s="135"/>
      <c r="CUL298" s="135"/>
      <c r="CUM298" s="135"/>
      <c r="CUN298" s="135"/>
      <c r="CUO298" s="135"/>
      <c r="CUP298" s="135"/>
      <c r="CUQ298" s="135"/>
      <c r="CUR298" s="135"/>
      <c r="CUS298" s="135"/>
      <c r="CUT298" s="135"/>
      <c r="CUU298" s="135"/>
      <c r="CUV298" s="135"/>
      <c r="CUW298" s="135"/>
      <c r="CUX298" s="135"/>
      <c r="CUY298" s="135"/>
      <c r="CUZ298" s="135"/>
      <c r="CVA298" s="135"/>
      <c r="CVB298" s="135"/>
      <c r="CVC298" s="135"/>
      <c r="CVD298" s="135"/>
      <c r="CVE298" s="135"/>
      <c r="CVF298" s="135"/>
      <c r="CVG298" s="135"/>
      <c r="CVH298" s="135"/>
      <c r="CVI298" s="135"/>
      <c r="CVJ298" s="135"/>
      <c r="CVK298" s="135"/>
      <c r="CVL298" s="135"/>
      <c r="CVM298" s="135"/>
      <c r="CVN298" s="135"/>
      <c r="CVO298" s="135"/>
      <c r="CVP298" s="135"/>
      <c r="CVQ298" s="135"/>
      <c r="CVR298" s="135"/>
      <c r="CVS298" s="135"/>
      <c r="CVT298" s="135"/>
      <c r="CVU298" s="135"/>
      <c r="CVV298" s="135"/>
      <c r="CVW298" s="135"/>
      <c r="CVX298" s="135"/>
      <c r="CVY298" s="135"/>
      <c r="CVZ298" s="135"/>
      <c r="CWA298" s="135"/>
      <c r="CWB298" s="135"/>
      <c r="CWC298" s="135"/>
      <c r="CWD298" s="135"/>
      <c r="CWE298" s="135"/>
      <c r="CWF298" s="135"/>
      <c r="CWG298" s="135"/>
      <c r="CWH298" s="135"/>
      <c r="CWI298" s="135"/>
      <c r="CWJ298" s="135"/>
      <c r="CWK298" s="135"/>
      <c r="CWL298" s="135"/>
      <c r="CWM298" s="135"/>
      <c r="CWN298" s="135"/>
      <c r="CWO298" s="135"/>
      <c r="CWP298" s="135"/>
      <c r="CWQ298" s="135"/>
      <c r="CWR298" s="135"/>
      <c r="CWS298" s="135"/>
      <c r="CWT298" s="135"/>
      <c r="CWU298" s="135"/>
      <c r="CWV298" s="135"/>
      <c r="CWW298" s="135"/>
      <c r="CWX298" s="135"/>
      <c r="CWY298" s="135"/>
      <c r="CWZ298" s="135"/>
      <c r="CXA298" s="135"/>
      <c r="CXB298" s="135"/>
      <c r="CXC298" s="135"/>
      <c r="CXD298" s="135"/>
      <c r="CXE298" s="135"/>
      <c r="CXF298" s="135"/>
      <c r="CXG298" s="135"/>
      <c r="CXH298" s="135"/>
      <c r="CXI298" s="135"/>
      <c r="CXJ298" s="135"/>
      <c r="CXK298" s="135"/>
      <c r="CXL298" s="135"/>
      <c r="CXM298" s="135"/>
      <c r="CXN298" s="135"/>
      <c r="CXO298" s="135"/>
      <c r="CXP298" s="135"/>
      <c r="CXQ298" s="135"/>
      <c r="CXR298" s="135"/>
      <c r="CXS298" s="135"/>
      <c r="CXT298" s="135"/>
      <c r="CXU298" s="135"/>
      <c r="CXV298" s="135"/>
      <c r="CXW298" s="135"/>
      <c r="CXX298" s="135"/>
      <c r="CXY298" s="135"/>
      <c r="CXZ298" s="135"/>
      <c r="CYA298" s="135"/>
      <c r="CYB298" s="135"/>
      <c r="CYC298" s="135"/>
      <c r="CYD298" s="135"/>
      <c r="CYE298" s="135"/>
      <c r="CYF298" s="135"/>
      <c r="CYG298" s="135"/>
      <c r="CYH298" s="135"/>
      <c r="CYI298" s="135"/>
      <c r="CYJ298" s="135"/>
      <c r="CYK298" s="135"/>
      <c r="CYL298" s="135"/>
      <c r="CYM298" s="135"/>
      <c r="CYN298" s="135"/>
      <c r="CYO298" s="135"/>
      <c r="CYP298" s="135"/>
      <c r="CYQ298" s="135"/>
      <c r="CYR298" s="135"/>
      <c r="CYS298" s="135"/>
      <c r="CYT298" s="135"/>
      <c r="CYU298" s="135"/>
      <c r="CYV298" s="135"/>
      <c r="CYW298" s="135"/>
      <c r="CYX298" s="135"/>
      <c r="CYY298" s="135"/>
      <c r="CYZ298" s="135"/>
      <c r="CZA298" s="135"/>
      <c r="CZB298" s="135"/>
      <c r="CZC298" s="135"/>
      <c r="CZD298" s="135"/>
      <c r="CZE298" s="135"/>
      <c r="CZF298" s="135"/>
      <c r="CZG298" s="135"/>
      <c r="CZH298" s="135"/>
      <c r="CZI298" s="135"/>
      <c r="CZJ298" s="135"/>
      <c r="CZK298" s="135"/>
      <c r="CZL298" s="135"/>
      <c r="CZM298" s="135"/>
      <c r="CZN298" s="135"/>
      <c r="CZO298" s="135"/>
      <c r="CZP298" s="135"/>
      <c r="CZQ298" s="135"/>
      <c r="CZR298" s="135"/>
      <c r="CZS298" s="135"/>
      <c r="CZT298" s="135"/>
      <c r="CZU298" s="135"/>
      <c r="CZV298" s="135"/>
      <c r="CZW298" s="135"/>
      <c r="CZX298" s="135"/>
      <c r="CZY298" s="135"/>
      <c r="CZZ298" s="135"/>
      <c r="DAA298" s="135"/>
      <c r="DAB298" s="135"/>
      <c r="DAC298" s="135"/>
      <c r="DAD298" s="135"/>
      <c r="DAE298" s="135"/>
      <c r="DAF298" s="135"/>
      <c r="DAG298" s="135"/>
      <c r="DAH298" s="135"/>
      <c r="DAI298" s="135"/>
      <c r="DAJ298" s="135"/>
      <c r="DAK298" s="135"/>
      <c r="DAL298" s="135"/>
      <c r="DAM298" s="135"/>
      <c r="DAN298" s="135"/>
      <c r="DAO298" s="135"/>
      <c r="DAP298" s="135"/>
      <c r="DAQ298" s="135"/>
      <c r="DAR298" s="135"/>
      <c r="DAS298" s="135"/>
      <c r="DAT298" s="135"/>
      <c r="DAU298" s="135"/>
      <c r="DAV298" s="135"/>
      <c r="DAW298" s="135"/>
      <c r="DAX298" s="135"/>
      <c r="DAY298" s="135"/>
      <c r="DAZ298" s="135"/>
      <c r="DBA298" s="135"/>
      <c r="DBB298" s="135"/>
      <c r="DBC298" s="135"/>
      <c r="DBD298" s="135"/>
      <c r="DBE298" s="135"/>
      <c r="DBF298" s="135"/>
      <c r="DBG298" s="135"/>
      <c r="DBH298" s="135"/>
      <c r="DBI298" s="135"/>
      <c r="DBJ298" s="135"/>
      <c r="DBK298" s="135"/>
      <c r="DBL298" s="135"/>
      <c r="DBM298" s="135"/>
      <c r="DBN298" s="135"/>
      <c r="DBO298" s="135"/>
      <c r="DBP298" s="135"/>
      <c r="DBQ298" s="135"/>
      <c r="DBR298" s="135"/>
      <c r="DBS298" s="135"/>
      <c r="DBT298" s="135"/>
      <c r="DBU298" s="135"/>
      <c r="DBV298" s="135"/>
      <c r="DBW298" s="135"/>
      <c r="DBX298" s="135"/>
      <c r="DBY298" s="135"/>
      <c r="DBZ298" s="135"/>
      <c r="DCA298" s="135"/>
      <c r="DCB298" s="135"/>
      <c r="DCC298" s="135"/>
      <c r="DCD298" s="135"/>
      <c r="DCE298" s="135"/>
      <c r="DCF298" s="135"/>
      <c r="DCG298" s="135"/>
      <c r="DCH298" s="135"/>
      <c r="DCI298" s="135"/>
      <c r="DCJ298" s="135"/>
      <c r="DCK298" s="135"/>
      <c r="DCL298" s="135"/>
      <c r="DCM298" s="135"/>
      <c r="DCN298" s="135"/>
      <c r="DCO298" s="135"/>
      <c r="DCP298" s="135"/>
      <c r="DCQ298" s="135"/>
      <c r="DCR298" s="135"/>
      <c r="DCS298" s="135"/>
      <c r="DCT298" s="135"/>
      <c r="DCU298" s="135"/>
      <c r="DCV298" s="135"/>
      <c r="DCW298" s="135"/>
      <c r="DCX298" s="135"/>
      <c r="DCY298" s="135"/>
      <c r="DCZ298" s="135"/>
      <c r="DDA298" s="135"/>
      <c r="DDB298" s="135"/>
      <c r="DDC298" s="135"/>
      <c r="DDD298" s="135"/>
      <c r="DDE298" s="135"/>
      <c r="DDF298" s="135"/>
      <c r="DDG298" s="135"/>
      <c r="DDH298" s="135"/>
      <c r="DDI298" s="135"/>
      <c r="DDJ298" s="135"/>
      <c r="DDK298" s="135"/>
      <c r="DDL298" s="135"/>
      <c r="DDM298" s="135"/>
      <c r="DDN298" s="135"/>
      <c r="DDO298" s="135"/>
      <c r="DDP298" s="135"/>
      <c r="DDQ298" s="135"/>
      <c r="DDR298" s="135"/>
      <c r="DDS298" s="135"/>
      <c r="DDT298" s="135"/>
      <c r="DDU298" s="135"/>
      <c r="DDV298" s="135"/>
      <c r="DDW298" s="135"/>
      <c r="DDX298" s="135"/>
      <c r="DDY298" s="135"/>
      <c r="DDZ298" s="135"/>
      <c r="DEA298" s="135"/>
      <c r="DEB298" s="135"/>
      <c r="DEC298" s="135"/>
      <c r="DED298" s="135"/>
      <c r="DEE298" s="135"/>
      <c r="DEF298" s="135"/>
      <c r="DEG298" s="135"/>
      <c r="DEH298" s="135"/>
      <c r="DEI298" s="135"/>
      <c r="DEJ298" s="135"/>
      <c r="DEK298" s="135"/>
      <c r="DEL298" s="135"/>
      <c r="DEM298" s="135"/>
      <c r="DEN298" s="135"/>
      <c r="DEO298" s="135"/>
      <c r="DEP298" s="135"/>
      <c r="DEQ298" s="135"/>
      <c r="DER298" s="135"/>
      <c r="DES298" s="135"/>
      <c r="DET298" s="135"/>
      <c r="DEU298" s="135"/>
      <c r="DEV298" s="135"/>
      <c r="DEW298" s="135"/>
      <c r="DEX298" s="135"/>
      <c r="DEY298" s="135"/>
      <c r="DEZ298" s="135"/>
      <c r="DFA298" s="135"/>
      <c r="DFB298" s="135"/>
      <c r="DFC298" s="135"/>
      <c r="DFD298" s="135"/>
      <c r="DFE298" s="135"/>
      <c r="DFF298" s="135"/>
      <c r="DFG298" s="135"/>
      <c r="DFH298" s="135"/>
      <c r="DFI298" s="135"/>
      <c r="DFJ298" s="135"/>
      <c r="DFK298" s="135"/>
      <c r="DFL298" s="135"/>
      <c r="DFM298" s="135"/>
      <c r="DFN298" s="135"/>
      <c r="DFO298" s="135"/>
      <c r="DFP298" s="135"/>
      <c r="DFQ298" s="135"/>
      <c r="DFR298" s="135"/>
      <c r="DFS298" s="135"/>
      <c r="DFT298" s="135"/>
      <c r="DFU298" s="135"/>
      <c r="DFV298" s="135"/>
      <c r="DFW298" s="135"/>
      <c r="DFX298" s="135"/>
      <c r="DFY298" s="135"/>
      <c r="DFZ298" s="135"/>
      <c r="DGA298" s="135"/>
      <c r="DGB298" s="135"/>
      <c r="DGC298" s="135"/>
      <c r="DGD298" s="135"/>
      <c r="DGE298" s="135"/>
      <c r="DGF298" s="135"/>
      <c r="DGG298" s="135"/>
      <c r="DGH298" s="135"/>
      <c r="DGI298" s="135"/>
      <c r="DGJ298" s="135"/>
      <c r="DGK298" s="135"/>
      <c r="DGL298" s="135"/>
      <c r="DGM298" s="135"/>
      <c r="DGN298" s="135"/>
      <c r="DGO298" s="135"/>
      <c r="DGP298" s="135"/>
      <c r="DGQ298" s="135"/>
      <c r="DGR298" s="135"/>
      <c r="DGS298" s="135"/>
      <c r="DGT298" s="135"/>
      <c r="DGU298" s="135"/>
      <c r="DGV298" s="135"/>
      <c r="DGW298" s="135"/>
      <c r="DGX298" s="135"/>
      <c r="DGY298" s="135"/>
      <c r="DGZ298" s="135"/>
      <c r="DHA298" s="135"/>
      <c r="DHB298" s="135"/>
      <c r="DHC298" s="135"/>
      <c r="DHD298" s="135"/>
      <c r="DHE298" s="135"/>
      <c r="DHF298" s="135"/>
      <c r="DHG298" s="135"/>
      <c r="DHH298" s="135"/>
      <c r="DHI298" s="135"/>
      <c r="DHJ298" s="135"/>
      <c r="DHK298" s="135"/>
      <c r="DHL298" s="135"/>
      <c r="DHM298" s="135"/>
      <c r="DHN298" s="135"/>
      <c r="DHO298" s="135"/>
      <c r="DHP298" s="135"/>
      <c r="DHQ298" s="135"/>
      <c r="DHR298" s="135"/>
      <c r="DHS298" s="135"/>
      <c r="DHT298" s="135"/>
      <c r="DHU298" s="135"/>
      <c r="DHV298" s="135"/>
      <c r="DHW298" s="135"/>
      <c r="DHX298" s="135"/>
      <c r="DHY298" s="135"/>
      <c r="DHZ298" s="135"/>
      <c r="DIA298" s="135"/>
      <c r="DIB298" s="135"/>
      <c r="DIC298" s="135"/>
      <c r="DID298" s="135"/>
      <c r="DIE298" s="135"/>
      <c r="DIF298" s="135"/>
      <c r="DIG298" s="135"/>
      <c r="DIH298" s="135"/>
      <c r="DII298" s="135"/>
      <c r="DIJ298" s="135"/>
      <c r="DIK298" s="135"/>
      <c r="DIL298" s="135"/>
      <c r="DIM298" s="135"/>
      <c r="DIN298" s="135"/>
      <c r="DIO298" s="135"/>
      <c r="DIP298" s="135"/>
      <c r="DIQ298" s="135"/>
      <c r="DIR298" s="135"/>
      <c r="DIS298" s="135"/>
      <c r="DIT298" s="135"/>
      <c r="DIU298" s="135"/>
      <c r="DIV298" s="135"/>
      <c r="DIW298" s="135"/>
      <c r="DIX298" s="135"/>
      <c r="DIY298" s="135"/>
      <c r="DIZ298" s="135"/>
      <c r="DJA298" s="135"/>
      <c r="DJB298" s="135"/>
      <c r="DJC298" s="135"/>
      <c r="DJD298" s="135"/>
      <c r="DJE298" s="135"/>
      <c r="DJF298" s="135"/>
      <c r="DJG298" s="135"/>
      <c r="DJH298" s="135"/>
      <c r="DJI298" s="135"/>
      <c r="DJJ298" s="135"/>
      <c r="DJK298" s="135"/>
      <c r="DJL298" s="135"/>
      <c r="DJM298" s="135"/>
      <c r="DJN298" s="135"/>
      <c r="DJO298" s="135"/>
      <c r="DJP298" s="135"/>
      <c r="DJQ298" s="135"/>
      <c r="DJR298" s="135"/>
      <c r="DJS298" s="135"/>
      <c r="DJT298" s="135"/>
      <c r="DJU298" s="135"/>
      <c r="DJV298" s="135"/>
      <c r="DJW298" s="135"/>
      <c r="DJX298" s="135"/>
      <c r="DJY298" s="135"/>
      <c r="DJZ298" s="135"/>
      <c r="DKA298" s="135"/>
      <c r="DKB298" s="135"/>
      <c r="DKC298" s="135"/>
      <c r="DKD298" s="135"/>
      <c r="DKE298" s="135"/>
      <c r="DKF298" s="135"/>
      <c r="DKG298" s="135"/>
      <c r="DKH298" s="135"/>
      <c r="DKI298" s="135"/>
      <c r="DKJ298" s="135"/>
      <c r="DKK298" s="135"/>
      <c r="DKL298" s="135"/>
      <c r="DKM298" s="135"/>
      <c r="DKN298" s="135"/>
      <c r="DKO298" s="135"/>
      <c r="DKP298" s="135"/>
      <c r="DKQ298" s="135"/>
      <c r="DKR298" s="135"/>
      <c r="DKS298" s="135"/>
      <c r="DKT298" s="135"/>
      <c r="DKU298" s="135"/>
      <c r="DKV298" s="135"/>
      <c r="DKW298" s="135"/>
      <c r="DKX298" s="135"/>
      <c r="DKY298" s="135"/>
      <c r="DKZ298" s="135"/>
      <c r="DLA298" s="135"/>
      <c r="DLB298" s="135"/>
      <c r="DLC298" s="135"/>
      <c r="DLD298" s="135"/>
      <c r="DLE298" s="135"/>
      <c r="DLF298" s="135"/>
      <c r="DLG298" s="135"/>
      <c r="DLH298" s="135"/>
      <c r="DLI298" s="135"/>
      <c r="DLJ298" s="135"/>
      <c r="DLK298" s="135"/>
      <c r="DLL298" s="135"/>
      <c r="DLM298" s="135"/>
      <c r="DLN298" s="135"/>
      <c r="DLO298" s="135"/>
      <c r="DLP298" s="135"/>
      <c r="DLQ298" s="135"/>
      <c r="DLR298" s="135"/>
      <c r="DLS298" s="135"/>
      <c r="DLT298" s="135"/>
      <c r="DLU298" s="135"/>
      <c r="DLV298" s="135"/>
      <c r="DLW298" s="135"/>
      <c r="DLX298" s="135"/>
      <c r="DLY298" s="135"/>
      <c r="DLZ298" s="135"/>
      <c r="DMA298" s="135"/>
      <c r="DMB298" s="135"/>
      <c r="DMC298" s="135"/>
      <c r="DMD298" s="135"/>
      <c r="DME298" s="135"/>
      <c r="DMF298" s="135"/>
      <c r="DMG298" s="135"/>
      <c r="DMH298" s="135"/>
      <c r="DMI298" s="135"/>
      <c r="DMJ298" s="135"/>
      <c r="DMK298" s="135"/>
      <c r="DML298" s="135"/>
      <c r="DMM298" s="135"/>
      <c r="DMN298" s="135"/>
      <c r="DMO298" s="135"/>
      <c r="DMP298" s="135"/>
      <c r="DMQ298" s="135"/>
      <c r="DMR298" s="135"/>
      <c r="DMS298" s="135"/>
      <c r="DMT298" s="135"/>
      <c r="DMU298" s="135"/>
      <c r="DMV298" s="135"/>
      <c r="DMW298" s="135"/>
      <c r="DMX298" s="135"/>
      <c r="DMY298" s="135"/>
      <c r="DMZ298" s="135"/>
      <c r="DNA298" s="135"/>
      <c r="DNB298" s="135"/>
      <c r="DNC298" s="135"/>
      <c r="DND298" s="135"/>
      <c r="DNE298" s="135"/>
      <c r="DNF298" s="135"/>
      <c r="DNG298" s="135"/>
      <c r="DNH298" s="135"/>
      <c r="DNI298" s="135"/>
      <c r="DNJ298" s="135"/>
      <c r="DNK298" s="135"/>
      <c r="DNL298" s="135"/>
      <c r="DNM298" s="135"/>
      <c r="DNN298" s="135"/>
      <c r="DNO298" s="135"/>
      <c r="DNP298" s="135"/>
      <c r="DNQ298" s="135"/>
      <c r="DNR298" s="135"/>
      <c r="DNS298" s="135"/>
      <c r="DNT298" s="135"/>
      <c r="DNU298" s="135"/>
      <c r="DNV298" s="135"/>
    </row>
    <row r="299" spans="1:3090" s="20" customFormat="1" ht="12.75" customHeight="1" x14ac:dyDescent="0.25">
      <c r="A299" s="151" t="s">
        <v>500</v>
      </c>
      <c r="B299" s="152"/>
      <c r="C299" s="152"/>
      <c r="D299" s="152"/>
      <c r="E299" s="152"/>
      <c r="F299" s="152"/>
      <c r="G299" s="179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  <c r="BY299" s="107"/>
      <c r="BZ299" s="107"/>
      <c r="CA299" s="107"/>
      <c r="CB299" s="107"/>
      <c r="CC299" s="107"/>
      <c r="CD299" s="107"/>
      <c r="CE299" s="107"/>
      <c r="CF299" s="107"/>
      <c r="CG299" s="107"/>
      <c r="CH299" s="107"/>
      <c r="CI299" s="107"/>
      <c r="CJ299" s="107"/>
      <c r="CK299" s="107"/>
      <c r="CL299" s="107"/>
      <c r="CM299" s="107"/>
      <c r="CN299" s="107"/>
      <c r="CO299" s="107"/>
      <c r="CP299" s="107"/>
      <c r="CQ299" s="107"/>
      <c r="CR299" s="107"/>
      <c r="CS299" s="107"/>
      <c r="CT299" s="107"/>
      <c r="CU299" s="107"/>
      <c r="CV299" s="107"/>
      <c r="CW299" s="107"/>
      <c r="CX299" s="107"/>
      <c r="CY299" s="107"/>
      <c r="CZ299" s="107"/>
      <c r="DA299" s="107"/>
      <c r="DB299" s="107"/>
      <c r="DC299" s="107"/>
      <c r="DD299" s="107"/>
      <c r="DE299" s="107"/>
      <c r="DF299" s="107"/>
      <c r="DG299" s="107"/>
      <c r="DH299" s="107"/>
      <c r="DI299" s="107"/>
      <c r="DJ299" s="107"/>
      <c r="DK299" s="107"/>
      <c r="DL299" s="107"/>
      <c r="DM299" s="107"/>
      <c r="DN299" s="107"/>
      <c r="DO299" s="107"/>
      <c r="DP299" s="107"/>
      <c r="DQ299" s="107"/>
      <c r="DR299" s="107"/>
      <c r="DS299" s="107"/>
      <c r="DT299" s="107"/>
      <c r="DU299" s="107"/>
      <c r="DV299" s="107"/>
      <c r="DW299" s="107"/>
      <c r="DX299" s="107"/>
      <c r="DY299" s="107"/>
      <c r="DZ299" s="107"/>
      <c r="EA299" s="107"/>
      <c r="EB299" s="107"/>
      <c r="EC299" s="107"/>
      <c r="ED299" s="107"/>
      <c r="EE299" s="107"/>
      <c r="EF299" s="107"/>
      <c r="EG299" s="107"/>
      <c r="EH299" s="107"/>
      <c r="EI299" s="107"/>
      <c r="EJ299" s="107"/>
      <c r="EK299" s="107"/>
      <c r="EL299" s="107"/>
      <c r="EM299" s="107"/>
      <c r="EN299" s="107"/>
      <c r="EO299" s="107"/>
      <c r="EP299" s="107"/>
      <c r="EQ299" s="107"/>
      <c r="ER299" s="107"/>
      <c r="ES299" s="107"/>
      <c r="ET299" s="107"/>
      <c r="EU299" s="107"/>
      <c r="EV299" s="107"/>
      <c r="EW299" s="107"/>
      <c r="EX299" s="107"/>
      <c r="EY299" s="107"/>
      <c r="EZ299" s="107"/>
      <c r="FA299" s="107"/>
      <c r="FB299" s="107"/>
      <c r="FC299" s="107"/>
      <c r="FD299" s="107"/>
      <c r="FE299" s="107"/>
      <c r="FF299" s="107"/>
      <c r="FG299" s="107"/>
      <c r="FH299" s="107"/>
      <c r="FI299" s="107"/>
      <c r="FJ299" s="107"/>
      <c r="FK299" s="107"/>
      <c r="FL299" s="107"/>
      <c r="FM299" s="107"/>
      <c r="FN299" s="107"/>
      <c r="FO299" s="107"/>
      <c r="FP299" s="107"/>
      <c r="FQ299" s="107"/>
      <c r="FR299" s="107"/>
      <c r="FS299" s="107"/>
      <c r="FT299" s="107"/>
      <c r="FU299" s="107"/>
      <c r="FV299" s="107"/>
      <c r="FW299" s="107"/>
      <c r="FX299" s="107"/>
      <c r="FY299" s="107"/>
      <c r="FZ299" s="107"/>
      <c r="GA299" s="107"/>
      <c r="GB299" s="107"/>
      <c r="GC299" s="107"/>
      <c r="GD299" s="107"/>
      <c r="GE299" s="107"/>
      <c r="GF299" s="107"/>
      <c r="GG299" s="107"/>
      <c r="GH299" s="107"/>
      <c r="GI299" s="107"/>
      <c r="GJ299" s="107"/>
      <c r="GK299" s="107"/>
      <c r="GL299" s="107"/>
      <c r="GM299" s="107"/>
      <c r="GN299" s="107"/>
      <c r="GO299" s="107"/>
      <c r="GP299" s="107"/>
      <c r="GQ299" s="107"/>
      <c r="GR299" s="107"/>
      <c r="GS299" s="107"/>
      <c r="GT299" s="107"/>
      <c r="GU299" s="107"/>
      <c r="GV299" s="107"/>
      <c r="GW299" s="107"/>
      <c r="GX299" s="107"/>
      <c r="GY299" s="107"/>
      <c r="GZ299" s="107"/>
      <c r="HA299" s="107"/>
      <c r="HB299" s="107"/>
      <c r="HC299" s="107"/>
      <c r="HD299" s="107"/>
      <c r="HE299" s="107"/>
      <c r="HF299" s="107"/>
      <c r="HG299" s="107"/>
      <c r="HH299" s="107"/>
      <c r="HI299" s="107"/>
      <c r="HJ299" s="107"/>
      <c r="HK299" s="107"/>
      <c r="HL299" s="107"/>
      <c r="HM299" s="107"/>
      <c r="HN299" s="107"/>
      <c r="HO299" s="107"/>
      <c r="HP299" s="107"/>
      <c r="HQ299" s="107"/>
      <c r="HR299" s="107"/>
      <c r="HS299" s="107"/>
      <c r="HT299" s="107"/>
      <c r="HU299" s="107"/>
      <c r="HV299" s="107"/>
      <c r="HW299" s="107"/>
      <c r="HX299" s="107"/>
      <c r="HY299" s="107"/>
      <c r="HZ299" s="107"/>
      <c r="IA299" s="107"/>
      <c r="IB299" s="107"/>
      <c r="IC299" s="107"/>
      <c r="ID299" s="107"/>
      <c r="IE299" s="107"/>
      <c r="IF299" s="107"/>
      <c r="IG299" s="107"/>
      <c r="IH299" s="107"/>
      <c r="II299" s="107"/>
      <c r="IJ299" s="107"/>
      <c r="IK299" s="107"/>
      <c r="IL299" s="107"/>
      <c r="IM299" s="107"/>
      <c r="IN299" s="107"/>
      <c r="IO299" s="107"/>
      <c r="IP299" s="107"/>
      <c r="IQ299" s="107"/>
      <c r="IR299" s="107"/>
      <c r="IS299" s="107"/>
      <c r="IT299" s="107"/>
      <c r="IU299" s="107"/>
      <c r="IV299" s="107"/>
      <c r="IW299" s="107"/>
      <c r="IX299" s="107"/>
      <c r="IY299" s="107"/>
      <c r="IZ299" s="107"/>
      <c r="JA299" s="107"/>
      <c r="JB299" s="107"/>
      <c r="JC299" s="107"/>
      <c r="JD299" s="107"/>
      <c r="JE299" s="107"/>
      <c r="JF299" s="107"/>
      <c r="JG299" s="107"/>
      <c r="JH299" s="107"/>
      <c r="JI299" s="107"/>
      <c r="JJ299" s="107"/>
      <c r="JK299" s="107"/>
      <c r="JL299" s="107"/>
      <c r="JM299" s="107"/>
      <c r="JN299" s="107"/>
      <c r="JO299" s="107"/>
      <c r="JP299" s="107"/>
      <c r="JQ299" s="107"/>
      <c r="JR299" s="107"/>
      <c r="JS299" s="107"/>
      <c r="JT299" s="107"/>
      <c r="JU299" s="107"/>
      <c r="JV299" s="107"/>
      <c r="JW299" s="107"/>
      <c r="JX299" s="107"/>
      <c r="JY299" s="107"/>
      <c r="JZ299" s="107"/>
      <c r="KA299" s="107"/>
      <c r="KB299" s="107"/>
      <c r="KC299" s="107"/>
      <c r="KD299" s="107"/>
      <c r="KE299" s="107"/>
      <c r="KF299" s="107"/>
      <c r="KG299" s="107"/>
      <c r="KH299" s="107"/>
      <c r="KI299" s="107"/>
      <c r="KJ299" s="107"/>
      <c r="KK299" s="107"/>
      <c r="KL299" s="107"/>
      <c r="KM299" s="107"/>
      <c r="KN299" s="107"/>
      <c r="KO299" s="107"/>
      <c r="KP299" s="107"/>
      <c r="KQ299" s="107"/>
      <c r="KR299" s="107"/>
      <c r="KS299" s="107"/>
      <c r="KT299" s="107"/>
      <c r="KU299" s="107"/>
      <c r="KV299" s="107"/>
      <c r="KW299" s="107"/>
      <c r="KX299" s="107"/>
      <c r="KY299" s="107"/>
      <c r="KZ299" s="107"/>
      <c r="LA299" s="107"/>
      <c r="LB299" s="107"/>
      <c r="LC299" s="107"/>
      <c r="LD299" s="107"/>
      <c r="LE299" s="107"/>
      <c r="LF299" s="107"/>
      <c r="LG299" s="107"/>
      <c r="LH299" s="107"/>
      <c r="LI299" s="107"/>
      <c r="LJ299" s="107"/>
      <c r="LK299" s="107"/>
      <c r="LL299" s="107"/>
      <c r="LM299" s="107"/>
      <c r="LN299" s="107"/>
      <c r="LO299" s="107"/>
      <c r="LP299" s="107"/>
      <c r="LQ299" s="107"/>
      <c r="LR299" s="107"/>
      <c r="LS299" s="107"/>
      <c r="LT299" s="107"/>
      <c r="LU299" s="107"/>
      <c r="LV299" s="107"/>
      <c r="LW299" s="107"/>
      <c r="LX299" s="107"/>
      <c r="LY299" s="107"/>
      <c r="LZ299" s="107"/>
      <c r="MA299" s="107"/>
      <c r="MB299" s="107"/>
      <c r="MC299" s="107"/>
      <c r="MD299" s="107"/>
      <c r="ME299" s="107"/>
      <c r="MF299" s="107"/>
      <c r="MG299" s="107"/>
      <c r="MH299" s="107"/>
      <c r="MI299" s="107"/>
      <c r="MJ299" s="107"/>
      <c r="MK299" s="107"/>
      <c r="ML299" s="107"/>
      <c r="MM299" s="107"/>
      <c r="MN299" s="107"/>
      <c r="MO299" s="107"/>
      <c r="MP299" s="107"/>
      <c r="MQ299" s="107"/>
      <c r="MR299" s="107"/>
      <c r="MS299" s="107"/>
      <c r="MT299" s="107"/>
      <c r="MU299" s="107"/>
      <c r="MV299" s="107"/>
      <c r="MW299" s="107"/>
      <c r="MX299" s="107"/>
      <c r="MY299" s="107"/>
      <c r="MZ299" s="107"/>
      <c r="NA299" s="107"/>
      <c r="NB299" s="107"/>
      <c r="NC299" s="107"/>
      <c r="ND299" s="107"/>
      <c r="NE299" s="107"/>
      <c r="NF299" s="107"/>
      <c r="NG299" s="107"/>
      <c r="NH299" s="107"/>
      <c r="NI299" s="107"/>
      <c r="NJ299" s="107"/>
      <c r="NK299" s="107"/>
      <c r="NL299" s="107"/>
      <c r="NM299" s="107"/>
      <c r="NN299" s="107"/>
      <c r="NO299" s="107"/>
      <c r="NP299" s="107"/>
      <c r="NQ299" s="107"/>
      <c r="NR299" s="107"/>
      <c r="NS299" s="107"/>
      <c r="NT299" s="107"/>
      <c r="NU299" s="107"/>
      <c r="NV299" s="107"/>
      <c r="NW299" s="107"/>
      <c r="NX299" s="107"/>
      <c r="NY299" s="107"/>
      <c r="NZ299" s="107"/>
      <c r="OA299" s="107"/>
      <c r="OB299" s="107"/>
      <c r="OC299" s="107"/>
      <c r="OD299" s="107"/>
      <c r="OE299" s="107"/>
      <c r="OF299" s="107"/>
      <c r="OG299" s="107"/>
      <c r="OH299" s="107"/>
      <c r="OI299" s="107"/>
      <c r="OJ299" s="107"/>
      <c r="OK299" s="107"/>
      <c r="OL299" s="107"/>
      <c r="OM299" s="107"/>
      <c r="ON299" s="107"/>
      <c r="OO299" s="107"/>
      <c r="OP299" s="107"/>
      <c r="OQ299" s="107"/>
      <c r="OR299" s="107"/>
      <c r="OS299" s="107"/>
      <c r="OT299" s="107"/>
      <c r="OU299" s="107"/>
      <c r="OV299" s="107"/>
      <c r="OW299" s="107"/>
      <c r="OX299" s="107"/>
      <c r="OY299" s="107"/>
      <c r="OZ299" s="107"/>
      <c r="PA299" s="107"/>
      <c r="PB299" s="107"/>
      <c r="PC299" s="107"/>
      <c r="PD299" s="107"/>
      <c r="PE299" s="107"/>
      <c r="PF299" s="107"/>
      <c r="PG299" s="107"/>
      <c r="PH299" s="107"/>
      <c r="PI299" s="107"/>
      <c r="PJ299" s="107"/>
      <c r="PK299" s="107"/>
      <c r="PL299" s="107"/>
      <c r="PM299" s="107"/>
      <c r="PN299" s="107"/>
      <c r="PO299" s="107"/>
      <c r="PP299" s="107"/>
      <c r="PQ299" s="107"/>
      <c r="PR299" s="107"/>
      <c r="PS299" s="107"/>
      <c r="PT299" s="107"/>
      <c r="PU299" s="107"/>
      <c r="PV299" s="107"/>
      <c r="PW299" s="107"/>
      <c r="PX299" s="107"/>
      <c r="PY299" s="107"/>
      <c r="PZ299" s="107"/>
      <c r="QA299" s="107"/>
      <c r="QB299" s="107"/>
      <c r="QC299" s="107"/>
      <c r="QD299" s="107"/>
      <c r="QE299" s="107"/>
      <c r="QF299" s="107"/>
      <c r="QG299" s="107"/>
      <c r="QH299" s="107"/>
      <c r="QI299" s="107"/>
      <c r="QJ299" s="107"/>
      <c r="QK299" s="107"/>
      <c r="QL299" s="107"/>
      <c r="QM299" s="107"/>
      <c r="QN299" s="107"/>
      <c r="QO299" s="107"/>
      <c r="QP299" s="107"/>
      <c r="QQ299" s="107"/>
      <c r="QR299" s="107"/>
      <c r="QS299" s="107"/>
      <c r="QT299" s="107"/>
      <c r="QU299" s="107"/>
      <c r="QV299" s="107"/>
      <c r="QW299" s="107"/>
      <c r="QX299" s="107"/>
      <c r="QY299" s="107"/>
      <c r="QZ299" s="107"/>
      <c r="RA299" s="107"/>
      <c r="RB299" s="107"/>
      <c r="RC299" s="107"/>
      <c r="RD299" s="107"/>
      <c r="RE299" s="107"/>
      <c r="RF299" s="107"/>
      <c r="RG299" s="107"/>
      <c r="RH299" s="107"/>
      <c r="RI299" s="107"/>
      <c r="RJ299" s="107"/>
      <c r="RK299" s="107"/>
      <c r="RL299" s="107"/>
      <c r="RM299" s="107"/>
      <c r="RN299" s="107"/>
      <c r="RO299" s="107"/>
      <c r="RP299" s="107"/>
      <c r="RQ299" s="107"/>
      <c r="RR299" s="107"/>
      <c r="RS299" s="107"/>
      <c r="RT299" s="107"/>
      <c r="RU299" s="107"/>
      <c r="RV299" s="107"/>
      <c r="RW299" s="107"/>
      <c r="RX299" s="107"/>
      <c r="RY299" s="107"/>
      <c r="RZ299" s="107"/>
      <c r="SA299" s="107"/>
      <c r="SB299" s="107"/>
      <c r="SC299" s="107"/>
      <c r="SD299" s="107"/>
      <c r="SE299" s="107"/>
      <c r="SF299" s="107"/>
      <c r="SG299" s="107"/>
      <c r="SH299" s="107"/>
      <c r="SI299" s="107"/>
      <c r="SJ299" s="107"/>
      <c r="SK299" s="107"/>
      <c r="SL299" s="107"/>
      <c r="SM299" s="107"/>
      <c r="SN299" s="107"/>
      <c r="SO299" s="107"/>
      <c r="SP299" s="107"/>
      <c r="SQ299" s="107"/>
      <c r="SR299" s="107"/>
      <c r="SS299" s="107"/>
      <c r="ST299" s="107"/>
      <c r="SU299" s="107"/>
      <c r="SV299" s="107"/>
      <c r="SW299" s="107"/>
      <c r="SX299" s="107"/>
      <c r="SY299" s="107"/>
      <c r="SZ299" s="107"/>
      <c r="TA299" s="107"/>
      <c r="TB299" s="107"/>
      <c r="TC299" s="107"/>
      <c r="TD299" s="107"/>
      <c r="TE299" s="107"/>
      <c r="TF299" s="107"/>
      <c r="TG299" s="107"/>
      <c r="TH299" s="107"/>
      <c r="TI299" s="107"/>
      <c r="TJ299" s="107"/>
      <c r="TK299" s="107"/>
      <c r="TL299" s="107"/>
      <c r="TM299" s="107"/>
      <c r="TN299" s="107"/>
      <c r="TO299" s="107"/>
      <c r="TP299" s="107"/>
      <c r="TQ299" s="107"/>
      <c r="TR299" s="107"/>
      <c r="TS299" s="107"/>
      <c r="TT299" s="107"/>
      <c r="TU299" s="107"/>
      <c r="TV299" s="107"/>
      <c r="TW299" s="107"/>
      <c r="TX299" s="107"/>
      <c r="TY299" s="107"/>
      <c r="TZ299" s="107"/>
      <c r="UA299" s="107"/>
      <c r="UB299" s="107"/>
      <c r="UC299" s="107"/>
      <c r="UD299" s="107"/>
      <c r="UE299" s="107"/>
      <c r="UF299" s="107"/>
      <c r="UG299" s="107"/>
      <c r="UH299" s="107"/>
      <c r="UI299" s="107"/>
      <c r="UJ299" s="107"/>
      <c r="UK299" s="107"/>
      <c r="UL299" s="107"/>
      <c r="UM299" s="107"/>
      <c r="UN299" s="107"/>
      <c r="UO299" s="107"/>
      <c r="UP299" s="107"/>
      <c r="UQ299" s="107"/>
      <c r="UR299" s="107"/>
      <c r="US299" s="107"/>
      <c r="UT299" s="107"/>
      <c r="UU299" s="107"/>
      <c r="UV299" s="107"/>
      <c r="UW299" s="107"/>
      <c r="UX299" s="107"/>
      <c r="UY299" s="107"/>
      <c r="UZ299" s="107"/>
      <c r="VA299" s="107"/>
      <c r="VB299" s="107"/>
      <c r="VC299" s="107"/>
      <c r="VD299" s="107"/>
      <c r="VE299" s="107"/>
      <c r="VF299" s="107"/>
      <c r="VG299" s="107"/>
      <c r="VH299" s="107"/>
      <c r="VI299" s="107"/>
      <c r="VJ299" s="107"/>
      <c r="VK299" s="107"/>
      <c r="VL299" s="107"/>
      <c r="VM299" s="107"/>
      <c r="VN299" s="107"/>
      <c r="VO299" s="107"/>
      <c r="VP299" s="107"/>
      <c r="VQ299" s="107"/>
      <c r="VR299" s="107"/>
      <c r="VS299" s="107"/>
      <c r="VT299" s="107"/>
      <c r="VU299" s="107"/>
      <c r="VV299" s="107"/>
      <c r="VW299" s="107"/>
      <c r="VX299" s="107"/>
      <c r="VY299" s="107"/>
      <c r="VZ299" s="107"/>
      <c r="WA299" s="107"/>
      <c r="WB299" s="107"/>
      <c r="WC299" s="107"/>
      <c r="WD299" s="107"/>
      <c r="WE299" s="107"/>
      <c r="WF299" s="107"/>
      <c r="WG299" s="107"/>
      <c r="WH299" s="107"/>
      <c r="WI299" s="107"/>
      <c r="WJ299" s="107"/>
      <c r="WK299" s="107"/>
      <c r="WL299" s="107"/>
      <c r="WM299" s="107"/>
      <c r="WN299" s="107"/>
      <c r="WO299" s="107"/>
      <c r="WP299" s="107"/>
      <c r="WQ299" s="107"/>
      <c r="WR299" s="107"/>
      <c r="WS299" s="107"/>
      <c r="WT299" s="107"/>
      <c r="WU299" s="107"/>
      <c r="WV299" s="107"/>
      <c r="WW299" s="107"/>
      <c r="WX299" s="107"/>
      <c r="WY299" s="107"/>
      <c r="WZ299" s="107"/>
      <c r="XA299" s="107"/>
      <c r="XB299" s="107"/>
      <c r="XC299" s="107"/>
      <c r="XD299" s="107"/>
      <c r="XE299" s="107"/>
      <c r="XF299" s="107"/>
      <c r="XG299" s="107"/>
      <c r="XH299" s="107"/>
      <c r="XI299" s="107"/>
      <c r="XJ299" s="107"/>
      <c r="XK299" s="107"/>
      <c r="XL299" s="107"/>
      <c r="XM299" s="107"/>
      <c r="XN299" s="107"/>
      <c r="XO299" s="107"/>
      <c r="XP299" s="107"/>
      <c r="XQ299" s="107"/>
      <c r="XR299" s="107"/>
      <c r="XS299" s="107"/>
      <c r="XT299" s="107"/>
      <c r="XU299" s="107"/>
      <c r="XV299" s="107"/>
      <c r="XW299" s="107"/>
      <c r="XX299" s="107"/>
      <c r="XY299" s="107"/>
      <c r="XZ299" s="107"/>
      <c r="YA299" s="107"/>
      <c r="YB299" s="107"/>
      <c r="YC299" s="107"/>
      <c r="YD299" s="107"/>
      <c r="YE299" s="107"/>
      <c r="YF299" s="107"/>
      <c r="YG299" s="107"/>
      <c r="YH299" s="107"/>
      <c r="YI299" s="107"/>
      <c r="YJ299" s="107"/>
      <c r="YK299" s="107"/>
      <c r="YL299" s="107"/>
      <c r="YM299" s="107"/>
      <c r="YN299" s="107"/>
      <c r="YO299" s="107"/>
      <c r="YP299" s="107"/>
      <c r="YQ299" s="107"/>
      <c r="YR299" s="107"/>
      <c r="YS299" s="107"/>
      <c r="YT299" s="107"/>
      <c r="YU299" s="107"/>
      <c r="YV299" s="107"/>
      <c r="YW299" s="107"/>
      <c r="YX299" s="107"/>
      <c r="YY299" s="107"/>
      <c r="YZ299" s="107"/>
      <c r="ZA299" s="107"/>
      <c r="ZB299" s="107"/>
      <c r="ZC299" s="107"/>
      <c r="ZD299" s="107"/>
      <c r="ZE299" s="107"/>
      <c r="ZF299" s="107"/>
      <c r="ZG299" s="107"/>
      <c r="ZH299" s="107"/>
      <c r="ZI299" s="107"/>
      <c r="ZJ299" s="107"/>
      <c r="ZK299" s="107"/>
      <c r="ZL299" s="107"/>
      <c r="ZM299" s="107"/>
      <c r="ZN299" s="107"/>
      <c r="ZO299" s="107"/>
      <c r="ZP299" s="107"/>
      <c r="ZQ299" s="107"/>
      <c r="ZR299" s="107"/>
      <c r="ZS299" s="107"/>
      <c r="ZT299" s="107"/>
      <c r="ZU299" s="107"/>
      <c r="ZV299" s="107"/>
      <c r="ZW299" s="107"/>
      <c r="ZX299" s="107"/>
      <c r="ZY299" s="107"/>
      <c r="ZZ299" s="107"/>
      <c r="AAA299" s="107"/>
      <c r="AAB299" s="107"/>
      <c r="AAC299" s="107"/>
      <c r="AAD299" s="107"/>
      <c r="AAE299" s="107"/>
      <c r="AAF299" s="107"/>
      <c r="AAG299" s="107"/>
      <c r="AAH299" s="107"/>
      <c r="AAI299" s="107"/>
      <c r="AAJ299" s="107"/>
      <c r="AAK299" s="107"/>
      <c r="AAL299" s="107"/>
      <c r="AAM299" s="107"/>
      <c r="AAN299" s="107"/>
      <c r="AAO299" s="107"/>
      <c r="AAP299" s="107"/>
      <c r="AAQ299" s="107"/>
      <c r="AAR299" s="107"/>
      <c r="AAS299" s="107"/>
      <c r="AAT299" s="107"/>
      <c r="AAU299" s="107"/>
      <c r="AAV299" s="107"/>
      <c r="AAW299" s="107"/>
      <c r="AAX299" s="107"/>
      <c r="AAY299" s="107"/>
      <c r="AAZ299" s="107"/>
      <c r="ABA299" s="107"/>
      <c r="ABB299" s="107"/>
      <c r="ABC299" s="107"/>
      <c r="ABD299" s="107"/>
      <c r="ABE299" s="107"/>
      <c r="ABF299" s="107"/>
      <c r="ABG299" s="107"/>
      <c r="ABH299" s="107"/>
      <c r="ABI299" s="107"/>
      <c r="ABJ299" s="107"/>
      <c r="ABK299" s="107"/>
      <c r="ABL299" s="107"/>
      <c r="ABM299" s="107"/>
      <c r="ABN299" s="107"/>
      <c r="ABO299" s="107"/>
      <c r="ABP299" s="107"/>
      <c r="ABQ299" s="107"/>
      <c r="ABR299" s="107"/>
      <c r="ABS299" s="107"/>
      <c r="ABT299" s="107"/>
      <c r="ABU299" s="107"/>
      <c r="ABV299" s="107"/>
      <c r="ABW299" s="107"/>
      <c r="ABX299" s="107"/>
      <c r="ABY299" s="107"/>
      <c r="ABZ299" s="107"/>
      <c r="ACA299" s="107"/>
      <c r="ACB299" s="107"/>
      <c r="ACC299" s="107"/>
      <c r="ACD299" s="107"/>
      <c r="ACE299" s="107"/>
      <c r="ACF299" s="107"/>
      <c r="ACG299" s="107"/>
      <c r="ACH299" s="107"/>
      <c r="ACI299" s="107"/>
      <c r="ACJ299" s="107"/>
      <c r="ACK299" s="107"/>
      <c r="ACL299" s="107"/>
      <c r="ACM299" s="107"/>
      <c r="ACN299" s="107"/>
      <c r="ACO299" s="107"/>
      <c r="ACP299" s="107"/>
      <c r="ACQ299" s="107"/>
      <c r="ACR299" s="107"/>
      <c r="ACS299" s="107"/>
      <c r="ACT299" s="107"/>
      <c r="ACU299" s="107"/>
      <c r="ACV299" s="107"/>
      <c r="ACW299" s="107"/>
      <c r="ACX299" s="107"/>
      <c r="ACY299" s="107"/>
      <c r="ACZ299" s="107"/>
      <c r="ADA299" s="107"/>
      <c r="ADB299" s="107"/>
      <c r="ADC299" s="107"/>
      <c r="ADD299" s="107"/>
      <c r="ADE299" s="107"/>
      <c r="ADF299" s="107"/>
      <c r="ADG299" s="107"/>
      <c r="ADH299" s="107"/>
      <c r="ADI299" s="107"/>
      <c r="ADJ299" s="107"/>
      <c r="ADK299" s="107"/>
      <c r="ADL299" s="107"/>
      <c r="ADM299" s="107"/>
      <c r="ADN299" s="107"/>
      <c r="ADO299" s="107"/>
      <c r="ADP299" s="107"/>
      <c r="ADQ299" s="107"/>
      <c r="ADR299" s="107"/>
      <c r="ADS299" s="107"/>
      <c r="ADT299" s="107"/>
      <c r="ADU299" s="107"/>
      <c r="ADV299" s="107"/>
      <c r="ADW299" s="107"/>
      <c r="ADX299" s="107"/>
      <c r="ADY299" s="107"/>
      <c r="ADZ299" s="107"/>
      <c r="AEA299" s="107"/>
      <c r="AEB299" s="107"/>
      <c r="AEC299" s="107"/>
      <c r="AED299" s="107"/>
      <c r="AEE299" s="107"/>
      <c r="AEF299" s="107"/>
      <c r="AEG299" s="107"/>
      <c r="AEH299" s="107"/>
      <c r="AEI299" s="107"/>
      <c r="AEJ299" s="107"/>
      <c r="AEK299" s="107"/>
      <c r="AEL299" s="107"/>
      <c r="AEM299" s="107"/>
      <c r="AEN299" s="107"/>
      <c r="AEO299" s="107"/>
      <c r="AEP299" s="107"/>
      <c r="AEQ299" s="107"/>
      <c r="AER299" s="107"/>
      <c r="AES299" s="107"/>
      <c r="AET299" s="107"/>
      <c r="AEU299" s="107"/>
      <c r="AEV299" s="107"/>
      <c r="AEW299" s="107"/>
      <c r="AEX299" s="107"/>
      <c r="AEY299" s="107"/>
      <c r="AEZ299" s="107"/>
      <c r="AFA299" s="107"/>
      <c r="AFB299" s="107"/>
      <c r="AFC299" s="107"/>
      <c r="AFD299" s="107"/>
      <c r="AFE299" s="107"/>
      <c r="AFF299" s="107"/>
      <c r="AFG299" s="107"/>
      <c r="AFH299" s="107"/>
      <c r="AFI299" s="107"/>
      <c r="AFJ299" s="107"/>
      <c r="AFK299" s="107"/>
      <c r="AFL299" s="107"/>
      <c r="AFM299" s="107"/>
      <c r="AFN299" s="107"/>
      <c r="AFO299" s="107"/>
      <c r="AFP299" s="107"/>
      <c r="AFQ299" s="107"/>
      <c r="AFR299" s="107"/>
      <c r="AFS299" s="107"/>
      <c r="AFT299" s="107"/>
      <c r="AFU299" s="107"/>
      <c r="AFV299" s="107"/>
      <c r="AFW299" s="107"/>
      <c r="AFX299" s="107"/>
      <c r="AFY299" s="107"/>
      <c r="AFZ299" s="107"/>
      <c r="AGA299" s="107"/>
      <c r="AGB299" s="107"/>
      <c r="AGC299" s="107"/>
      <c r="AGD299" s="107"/>
      <c r="AGE299" s="107"/>
      <c r="AGF299" s="107"/>
      <c r="AGG299" s="107"/>
      <c r="AGH299" s="107"/>
      <c r="AGI299" s="107"/>
      <c r="AGJ299" s="107"/>
      <c r="AGK299" s="107"/>
      <c r="AGL299" s="107"/>
      <c r="AGM299" s="107"/>
      <c r="AGN299" s="107"/>
      <c r="AGO299" s="107"/>
      <c r="AGP299" s="107"/>
      <c r="AGQ299" s="107"/>
      <c r="AGR299" s="107"/>
      <c r="AGS299" s="107"/>
      <c r="AGT299" s="107"/>
      <c r="AGU299" s="107"/>
      <c r="AGV299" s="107"/>
      <c r="AGW299" s="107"/>
      <c r="AGX299" s="107"/>
      <c r="AGY299" s="107"/>
      <c r="AGZ299" s="107"/>
      <c r="AHA299" s="107"/>
      <c r="AHB299" s="107"/>
      <c r="AHC299" s="107"/>
      <c r="AHD299" s="107"/>
      <c r="AHE299" s="107"/>
      <c r="AHF299" s="107"/>
      <c r="AHG299" s="107"/>
      <c r="AHH299" s="107"/>
      <c r="AHI299" s="107"/>
      <c r="AHJ299" s="107"/>
      <c r="AHK299" s="107"/>
      <c r="AHL299" s="107"/>
      <c r="AHM299" s="107"/>
      <c r="AHN299" s="107"/>
      <c r="AHO299" s="107"/>
      <c r="AHP299" s="107"/>
      <c r="AHQ299" s="107"/>
      <c r="AHR299" s="107"/>
      <c r="AHS299" s="107"/>
      <c r="AHT299" s="107"/>
      <c r="AHU299" s="107"/>
      <c r="AHV299" s="107"/>
      <c r="AHW299" s="107"/>
      <c r="AHX299" s="107"/>
      <c r="AHY299" s="107"/>
      <c r="AHZ299" s="107"/>
      <c r="AIA299" s="107"/>
      <c r="AIB299" s="107"/>
      <c r="AIC299" s="107"/>
      <c r="AID299" s="107"/>
      <c r="AIE299" s="107"/>
      <c r="AIF299" s="107"/>
      <c r="AIG299" s="107"/>
      <c r="AIH299" s="107"/>
      <c r="AII299" s="107"/>
      <c r="AIJ299" s="107"/>
      <c r="AIK299" s="107"/>
      <c r="AIL299" s="107"/>
      <c r="AIM299" s="107"/>
      <c r="AIN299" s="107"/>
      <c r="AIO299" s="107"/>
      <c r="AIP299" s="107"/>
      <c r="AIQ299" s="107"/>
      <c r="AIR299" s="107"/>
      <c r="AIS299" s="107"/>
      <c r="AIT299" s="107"/>
      <c r="AIU299" s="107"/>
      <c r="AIV299" s="107"/>
      <c r="AIW299" s="107"/>
      <c r="AIX299" s="107"/>
      <c r="AIY299" s="107"/>
      <c r="AIZ299" s="107"/>
      <c r="AJA299" s="107"/>
      <c r="AJB299" s="107"/>
      <c r="AJC299" s="107"/>
      <c r="AJD299" s="107"/>
      <c r="AJE299" s="107"/>
      <c r="AJF299" s="107"/>
      <c r="AJG299" s="107"/>
      <c r="AJH299" s="107"/>
      <c r="AJI299" s="107"/>
      <c r="AJJ299" s="107"/>
      <c r="AJK299" s="107"/>
      <c r="AJL299" s="107"/>
      <c r="AJM299" s="107"/>
      <c r="AJN299" s="107"/>
      <c r="AJO299" s="107"/>
      <c r="AJP299" s="107"/>
      <c r="AJQ299" s="107"/>
      <c r="AJR299" s="107"/>
      <c r="AJS299" s="107"/>
      <c r="AJT299" s="107"/>
      <c r="AJU299" s="107"/>
      <c r="AJV299" s="107"/>
      <c r="AJW299" s="107"/>
      <c r="AJX299" s="107"/>
      <c r="AJY299" s="107"/>
      <c r="AJZ299" s="107"/>
      <c r="AKA299" s="107"/>
      <c r="AKB299" s="107"/>
      <c r="AKC299" s="107"/>
      <c r="AKD299" s="107"/>
      <c r="AKE299" s="107"/>
      <c r="AKF299" s="107"/>
      <c r="AKG299" s="107"/>
      <c r="AKH299" s="107"/>
      <c r="AKI299" s="107"/>
      <c r="AKJ299" s="107"/>
      <c r="AKK299" s="107"/>
      <c r="AKL299" s="107"/>
      <c r="AKM299" s="107"/>
      <c r="AKN299" s="107"/>
      <c r="AKO299" s="107"/>
      <c r="AKP299" s="107"/>
      <c r="AKQ299" s="107"/>
      <c r="AKR299" s="107"/>
      <c r="AKS299" s="107"/>
      <c r="AKT299" s="107"/>
      <c r="AKU299" s="107"/>
      <c r="AKV299" s="107"/>
      <c r="AKW299" s="107"/>
      <c r="AKX299" s="107"/>
      <c r="AKY299" s="107"/>
      <c r="AKZ299" s="107"/>
      <c r="ALA299" s="107"/>
      <c r="ALB299" s="107"/>
      <c r="ALC299" s="107"/>
      <c r="ALD299" s="107"/>
      <c r="ALE299" s="107"/>
      <c r="ALF299" s="107"/>
      <c r="ALG299" s="107"/>
      <c r="ALH299" s="107"/>
      <c r="ALI299" s="107"/>
      <c r="ALJ299" s="107"/>
      <c r="ALK299" s="107"/>
      <c r="ALL299" s="107"/>
      <c r="ALM299" s="107"/>
      <c r="ALN299" s="107"/>
      <c r="ALO299" s="107"/>
      <c r="ALP299" s="107"/>
      <c r="ALQ299" s="107"/>
      <c r="ALR299" s="107"/>
      <c r="ALS299" s="107"/>
      <c r="ALT299" s="107"/>
      <c r="ALU299" s="107"/>
      <c r="ALV299" s="107"/>
      <c r="ALW299" s="107"/>
      <c r="ALX299" s="107"/>
      <c r="ALY299" s="107"/>
      <c r="ALZ299" s="107"/>
      <c r="AMA299" s="107"/>
      <c r="AMB299" s="107"/>
      <c r="AMC299" s="107"/>
      <c r="AMD299" s="107"/>
      <c r="AME299" s="107"/>
      <c r="AMF299" s="107"/>
      <c r="AMG299" s="107"/>
      <c r="AMH299" s="107"/>
      <c r="AMI299" s="107"/>
      <c r="AMJ299" s="107"/>
      <c r="AMK299" s="107"/>
      <c r="AML299" s="107"/>
      <c r="AMM299" s="107"/>
      <c r="AMN299" s="107"/>
      <c r="AMO299" s="107"/>
      <c r="AMP299" s="107"/>
      <c r="AMQ299" s="107"/>
      <c r="AMR299" s="107"/>
      <c r="AMS299" s="107"/>
      <c r="AMT299" s="107"/>
      <c r="AMU299" s="107"/>
      <c r="AMV299" s="107"/>
      <c r="AMW299" s="107"/>
      <c r="AMX299" s="107"/>
      <c r="AMY299" s="107"/>
      <c r="AMZ299" s="107"/>
      <c r="ANA299" s="107"/>
      <c r="ANB299" s="107"/>
      <c r="ANC299" s="107"/>
      <c r="AND299" s="107"/>
      <c r="ANE299" s="107"/>
      <c r="ANF299" s="107"/>
      <c r="ANG299" s="107"/>
      <c r="ANH299" s="107"/>
      <c r="ANI299" s="107"/>
      <c r="ANJ299" s="107"/>
      <c r="ANK299" s="107"/>
      <c r="ANL299" s="107"/>
      <c r="ANM299" s="107"/>
      <c r="ANN299" s="107"/>
      <c r="ANO299" s="107"/>
      <c r="ANP299" s="107"/>
      <c r="ANQ299" s="107"/>
      <c r="ANR299" s="107"/>
      <c r="ANS299" s="107"/>
      <c r="ANT299" s="107"/>
      <c r="ANU299" s="107"/>
      <c r="ANV299" s="107"/>
      <c r="ANW299" s="107"/>
      <c r="ANX299" s="107"/>
      <c r="ANY299" s="107"/>
      <c r="ANZ299" s="107"/>
      <c r="AOA299" s="107"/>
      <c r="AOB299" s="107"/>
      <c r="AOC299" s="107"/>
      <c r="AOD299" s="107"/>
      <c r="AOE299" s="107"/>
      <c r="AOF299" s="107"/>
      <c r="AOG299" s="107"/>
      <c r="AOH299" s="107"/>
      <c r="AOI299" s="107"/>
      <c r="AOJ299" s="107"/>
      <c r="AOK299" s="107"/>
      <c r="AOL299" s="107"/>
      <c r="AOM299" s="107"/>
      <c r="AON299" s="107"/>
      <c r="AOO299" s="107"/>
      <c r="AOP299" s="107"/>
      <c r="AOQ299" s="107"/>
      <c r="AOR299" s="107"/>
      <c r="AOS299" s="107"/>
      <c r="AOT299" s="107"/>
      <c r="AOU299" s="107"/>
      <c r="AOV299" s="107"/>
      <c r="AOW299" s="107"/>
      <c r="AOX299" s="107"/>
      <c r="AOY299" s="107"/>
      <c r="AOZ299" s="107"/>
      <c r="APA299" s="107"/>
      <c r="APB299" s="107"/>
      <c r="APC299" s="107"/>
      <c r="APD299" s="107"/>
      <c r="APE299" s="107"/>
      <c r="APF299" s="107"/>
      <c r="APG299" s="107"/>
      <c r="APH299" s="107"/>
      <c r="API299" s="107"/>
      <c r="APJ299" s="107"/>
      <c r="APK299" s="107"/>
      <c r="APL299" s="107"/>
      <c r="APM299" s="107"/>
      <c r="APN299" s="107"/>
      <c r="APO299" s="107"/>
      <c r="APP299" s="107"/>
      <c r="APQ299" s="107"/>
      <c r="APR299" s="107"/>
      <c r="APS299" s="107"/>
      <c r="APT299" s="107"/>
      <c r="APU299" s="107"/>
      <c r="APV299" s="107"/>
      <c r="APW299" s="107"/>
      <c r="APX299" s="107"/>
      <c r="APY299" s="107"/>
      <c r="APZ299" s="107"/>
      <c r="AQA299" s="107"/>
      <c r="AQB299" s="107"/>
      <c r="AQC299" s="107"/>
      <c r="AQD299" s="107"/>
      <c r="AQE299" s="107"/>
      <c r="AQF299" s="107"/>
      <c r="AQG299" s="107"/>
      <c r="AQH299" s="107"/>
      <c r="AQI299" s="107"/>
      <c r="AQJ299" s="107"/>
      <c r="AQK299" s="107"/>
      <c r="AQL299" s="107"/>
      <c r="AQM299" s="107"/>
      <c r="AQN299" s="107"/>
      <c r="AQO299" s="107"/>
      <c r="AQP299" s="107"/>
      <c r="AQQ299" s="107"/>
      <c r="AQR299" s="107"/>
      <c r="AQS299" s="107"/>
      <c r="AQT299" s="107"/>
      <c r="AQU299" s="107"/>
      <c r="AQV299" s="107"/>
      <c r="AQW299" s="107"/>
      <c r="AQX299" s="107"/>
      <c r="AQY299" s="107"/>
      <c r="AQZ299" s="107"/>
      <c r="ARA299" s="107"/>
      <c r="ARB299" s="107"/>
      <c r="ARC299" s="107"/>
      <c r="ARD299" s="107"/>
      <c r="ARE299" s="107"/>
      <c r="ARF299" s="107"/>
      <c r="ARG299" s="107"/>
      <c r="ARH299" s="107"/>
      <c r="ARI299" s="107"/>
      <c r="ARJ299" s="107"/>
      <c r="ARK299" s="107"/>
      <c r="ARL299" s="107"/>
      <c r="ARM299" s="107"/>
      <c r="ARN299" s="107"/>
      <c r="ARO299" s="107"/>
      <c r="ARP299" s="107"/>
      <c r="ARQ299" s="107"/>
      <c r="ARR299" s="107"/>
      <c r="ARS299" s="107"/>
      <c r="ART299" s="107"/>
      <c r="ARU299" s="107"/>
      <c r="ARV299" s="107"/>
      <c r="ARW299" s="107"/>
      <c r="ARX299" s="107"/>
      <c r="ARY299" s="107"/>
      <c r="ARZ299" s="107"/>
      <c r="ASA299" s="107"/>
      <c r="ASB299" s="107"/>
      <c r="ASC299" s="107"/>
      <c r="ASD299" s="107"/>
      <c r="ASE299" s="107"/>
      <c r="ASF299" s="107"/>
      <c r="ASG299" s="107"/>
      <c r="ASH299" s="107"/>
      <c r="ASI299" s="107"/>
      <c r="ASJ299" s="107"/>
      <c r="ASK299" s="107"/>
      <c r="ASL299" s="107"/>
      <c r="ASM299" s="107"/>
      <c r="ASN299" s="107"/>
      <c r="ASO299" s="107"/>
      <c r="ASP299" s="107"/>
      <c r="ASQ299" s="107"/>
      <c r="ASR299" s="107"/>
      <c r="ASS299" s="107"/>
      <c r="AST299" s="107"/>
      <c r="ASU299" s="107"/>
      <c r="ASV299" s="107"/>
      <c r="ASW299" s="107"/>
      <c r="ASX299" s="107"/>
      <c r="ASY299" s="107"/>
      <c r="ASZ299" s="107"/>
      <c r="ATA299" s="107"/>
      <c r="ATB299" s="107"/>
      <c r="ATC299" s="107"/>
      <c r="ATD299" s="107"/>
      <c r="ATE299" s="107"/>
      <c r="ATF299" s="107"/>
      <c r="ATG299" s="107"/>
      <c r="ATH299" s="107"/>
      <c r="ATI299" s="107"/>
      <c r="ATJ299" s="107"/>
      <c r="ATK299" s="107"/>
      <c r="ATL299" s="107"/>
      <c r="ATM299" s="107"/>
      <c r="ATN299" s="107"/>
      <c r="ATO299" s="107"/>
      <c r="ATP299" s="107"/>
      <c r="ATQ299" s="107"/>
      <c r="ATR299" s="107"/>
      <c r="ATS299" s="107"/>
      <c r="ATT299" s="107"/>
      <c r="ATU299" s="107"/>
      <c r="ATV299" s="107"/>
      <c r="ATW299" s="107"/>
      <c r="ATX299" s="107"/>
      <c r="ATY299" s="107"/>
      <c r="ATZ299" s="107"/>
      <c r="AUA299" s="107"/>
      <c r="AUB299" s="107"/>
      <c r="AUC299" s="107"/>
      <c r="AUD299" s="107"/>
      <c r="AUE299" s="107"/>
      <c r="AUF299" s="107"/>
      <c r="AUG299" s="107"/>
      <c r="AUH299" s="107"/>
      <c r="AUI299" s="107"/>
      <c r="AUJ299" s="107"/>
      <c r="AUK299" s="107"/>
      <c r="AUL299" s="107"/>
      <c r="AUM299" s="107"/>
      <c r="AUN299" s="107"/>
      <c r="AUO299" s="107"/>
      <c r="AUP299" s="107"/>
      <c r="AUQ299" s="107"/>
      <c r="AUR299" s="107"/>
      <c r="AUS299" s="107"/>
      <c r="AUT299" s="107"/>
      <c r="AUU299" s="107"/>
      <c r="AUV299" s="107"/>
      <c r="AUW299" s="107"/>
      <c r="AUX299" s="107"/>
      <c r="AUY299" s="107"/>
      <c r="AUZ299" s="107"/>
      <c r="AVA299" s="107"/>
      <c r="AVB299" s="107"/>
      <c r="AVC299" s="107"/>
      <c r="AVD299" s="107"/>
      <c r="AVE299" s="107"/>
      <c r="AVF299" s="107"/>
      <c r="AVG299" s="107"/>
      <c r="AVH299" s="107"/>
      <c r="AVI299" s="107"/>
      <c r="AVJ299" s="107"/>
      <c r="AVK299" s="107"/>
      <c r="AVL299" s="107"/>
      <c r="AVM299" s="107"/>
      <c r="AVN299" s="107"/>
      <c r="AVO299" s="107"/>
      <c r="AVP299" s="107"/>
      <c r="AVQ299" s="107"/>
      <c r="AVR299" s="107"/>
      <c r="AVS299" s="107"/>
      <c r="AVT299" s="107"/>
      <c r="AVU299" s="107"/>
      <c r="AVV299" s="107"/>
      <c r="AVW299" s="107"/>
      <c r="AVX299" s="107"/>
      <c r="AVY299" s="107"/>
      <c r="AVZ299" s="107"/>
      <c r="AWA299" s="107"/>
      <c r="AWB299" s="107"/>
      <c r="AWC299" s="107"/>
      <c r="AWD299" s="107"/>
      <c r="AWE299" s="107"/>
      <c r="AWF299" s="107"/>
      <c r="AWG299" s="107"/>
      <c r="AWH299" s="107"/>
      <c r="AWI299" s="107"/>
      <c r="AWJ299" s="107"/>
      <c r="AWK299" s="107"/>
      <c r="AWL299" s="107"/>
      <c r="AWM299" s="107"/>
      <c r="AWN299" s="107"/>
      <c r="AWO299" s="107"/>
      <c r="AWP299" s="107"/>
      <c r="AWQ299" s="107"/>
      <c r="AWR299" s="107"/>
      <c r="AWS299" s="107"/>
      <c r="AWT299" s="107"/>
      <c r="AWU299" s="107"/>
      <c r="AWV299" s="107"/>
      <c r="AWW299" s="107"/>
      <c r="AWX299" s="107"/>
      <c r="AWY299" s="107"/>
      <c r="AWZ299" s="107"/>
      <c r="AXA299" s="107"/>
      <c r="AXB299" s="107"/>
      <c r="AXC299" s="107"/>
      <c r="AXD299" s="107"/>
      <c r="AXE299" s="107"/>
      <c r="AXF299" s="107"/>
      <c r="AXG299" s="107"/>
      <c r="AXH299" s="107"/>
      <c r="AXI299" s="107"/>
      <c r="AXJ299" s="107"/>
      <c r="AXK299" s="107"/>
      <c r="AXL299" s="107"/>
      <c r="AXM299" s="107"/>
      <c r="AXN299" s="107"/>
      <c r="AXO299" s="107"/>
      <c r="AXP299" s="107"/>
      <c r="AXQ299" s="107"/>
      <c r="AXR299" s="107"/>
      <c r="AXS299" s="107"/>
      <c r="AXT299" s="107"/>
      <c r="AXU299" s="107"/>
      <c r="AXV299" s="107"/>
      <c r="AXW299" s="107"/>
      <c r="AXX299" s="107"/>
      <c r="AXY299" s="107"/>
      <c r="AXZ299" s="107"/>
      <c r="AYA299" s="107"/>
      <c r="AYB299" s="107"/>
      <c r="AYC299" s="107"/>
      <c r="AYD299" s="107"/>
      <c r="AYE299" s="107"/>
      <c r="AYF299" s="107"/>
      <c r="AYG299" s="107"/>
      <c r="AYH299" s="107"/>
      <c r="AYI299" s="107"/>
      <c r="AYJ299" s="107"/>
      <c r="AYK299" s="107"/>
      <c r="AYL299" s="107"/>
      <c r="AYM299" s="107"/>
      <c r="AYN299" s="107"/>
      <c r="AYO299" s="107"/>
      <c r="AYP299" s="107"/>
      <c r="AYQ299" s="107"/>
      <c r="AYR299" s="107"/>
      <c r="AYS299" s="107"/>
      <c r="AYT299" s="107"/>
      <c r="AYU299" s="107"/>
      <c r="AYV299" s="107"/>
      <c r="AYW299" s="107"/>
      <c r="AYX299" s="107"/>
      <c r="AYY299" s="107"/>
      <c r="AYZ299" s="107"/>
      <c r="AZA299" s="107"/>
      <c r="AZB299" s="107"/>
      <c r="AZC299" s="107"/>
      <c r="AZD299" s="107"/>
      <c r="AZE299" s="107"/>
      <c r="AZF299" s="107"/>
      <c r="AZG299" s="107"/>
      <c r="AZH299" s="107"/>
      <c r="AZI299" s="107"/>
      <c r="AZJ299" s="107"/>
      <c r="AZK299" s="107"/>
      <c r="AZL299" s="107"/>
      <c r="AZM299" s="107"/>
      <c r="AZN299" s="107"/>
      <c r="AZO299" s="107"/>
      <c r="AZP299" s="107"/>
      <c r="AZQ299" s="107"/>
      <c r="AZR299" s="107"/>
      <c r="AZS299" s="107"/>
      <c r="AZT299" s="107"/>
      <c r="AZU299" s="107"/>
      <c r="AZV299" s="107"/>
      <c r="AZW299" s="107"/>
      <c r="AZX299" s="107"/>
      <c r="AZY299" s="107"/>
      <c r="AZZ299" s="107"/>
      <c r="BAA299" s="107"/>
      <c r="BAB299" s="107"/>
      <c r="BAC299" s="107"/>
      <c r="BAD299" s="107"/>
      <c r="BAE299" s="107"/>
      <c r="BAF299" s="107"/>
      <c r="BAG299" s="107"/>
      <c r="BAH299" s="107"/>
      <c r="BAI299" s="107"/>
      <c r="BAJ299" s="107"/>
      <c r="BAK299" s="107"/>
      <c r="BAL299" s="107"/>
      <c r="BAM299" s="107"/>
      <c r="BAN299" s="107"/>
      <c r="BAO299" s="107"/>
      <c r="BAP299" s="107"/>
      <c r="BAQ299" s="107"/>
      <c r="BAR299" s="107"/>
      <c r="BAS299" s="107"/>
      <c r="BAT299" s="107"/>
      <c r="BAU299" s="107"/>
      <c r="BAV299" s="107"/>
      <c r="BAW299" s="107"/>
      <c r="BAX299" s="107"/>
      <c r="BAY299" s="107"/>
      <c r="BAZ299" s="107"/>
      <c r="BBA299" s="107"/>
      <c r="BBB299" s="107"/>
      <c r="BBC299" s="107"/>
      <c r="BBD299" s="107"/>
      <c r="BBE299" s="107"/>
      <c r="BBF299" s="107"/>
      <c r="BBG299" s="107"/>
      <c r="BBH299" s="107"/>
      <c r="BBI299" s="107"/>
      <c r="BBJ299" s="107"/>
      <c r="BBK299" s="107"/>
      <c r="BBL299" s="107"/>
      <c r="BBM299" s="107"/>
      <c r="BBN299" s="107"/>
      <c r="BBO299" s="107"/>
      <c r="BBP299" s="107"/>
      <c r="BBQ299" s="107"/>
      <c r="BBR299" s="107"/>
      <c r="BBS299" s="107"/>
      <c r="BBT299" s="107"/>
      <c r="BBU299" s="107"/>
      <c r="BBV299" s="107"/>
      <c r="BBW299" s="107"/>
      <c r="BBX299" s="107"/>
      <c r="BBY299" s="107"/>
      <c r="BBZ299" s="107"/>
      <c r="BCA299" s="107"/>
      <c r="BCB299" s="107"/>
      <c r="BCC299" s="107"/>
      <c r="BCD299" s="107"/>
      <c r="BCE299" s="107"/>
      <c r="BCF299" s="107"/>
      <c r="BCG299" s="107"/>
      <c r="BCH299" s="107"/>
      <c r="BCI299" s="107"/>
      <c r="BCJ299" s="107"/>
      <c r="BCK299" s="107"/>
      <c r="BCL299" s="107"/>
      <c r="BCM299" s="107"/>
      <c r="BCN299" s="107"/>
      <c r="BCO299" s="107"/>
      <c r="BCP299" s="107"/>
      <c r="BCQ299" s="107"/>
      <c r="BCR299" s="107"/>
      <c r="BCS299" s="107"/>
      <c r="BCT299" s="107"/>
      <c r="BCU299" s="107"/>
      <c r="BCV299" s="107"/>
      <c r="BCW299" s="107"/>
      <c r="BCX299" s="107"/>
      <c r="BCY299" s="107"/>
      <c r="BCZ299" s="107"/>
      <c r="BDA299" s="107"/>
      <c r="BDB299" s="107"/>
      <c r="BDC299" s="107"/>
      <c r="BDD299" s="107"/>
      <c r="BDE299" s="107"/>
      <c r="BDF299" s="107"/>
      <c r="BDG299" s="107"/>
      <c r="BDH299" s="107"/>
      <c r="BDI299" s="107"/>
      <c r="BDJ299" s="107"/>
      <c r="BDK299" s="107"/>
      <c r="BDL299" s="107"/>
      <c r="BDM299" s="107"/>
      <c r="BDN299" s="107"/>
      <c r="BDO299" s="107"/>
      <c r="BDP299" s="107"/>
      <c r="BDQ299" s="107"/>
      <c r="BDR299" s="107"/>
      <c r="BDS299" s="107"/>
      <c r="BDT299" s="107"/>
      <c r="BDU299" s="107"/>
      <c r="BDV299" s="107"/>
      <c r="BDW299" s="107"/>
      <c r="BDX299" s="107"/>
      <c r="BDY299" s="107"/>
      <c r="BDZ299" s="107"/>
      <c r="BEA299" s="107"/>
      <c r="BEB299" s="107"/>
      <c r="BEC299" s="107"/>
      <c r="BED299" s="107"/>
      <c r="BEE299" s="107"/>
      <c r="BEF299" s="107"/>
      <c r="BEG299" s="107"/>
      <c r="BEH299" s="107"/>
      <c r="BEI299" s="107"/>
      <c r="BEJ299" s="107"/>
      <c r="BEK299" s="107"/>
      <c r="BEL299" s="107"/>
      <c r="BEM299" s="107"/>
      <c r="BEN299" s="107"/>
      <c r="BEO299" s="107"/>
      <c r="BEP299" s="107"/>
      <c r="BEQ299" s="107"/>
      <c r="BER299" s="107"/>
      <c r="BES299" s="107"/>
      <c r="BET299" s="107"/>
      <c r="BEU299" s="107"/>
      <c r="BEV299" s="107"/>
      <c r="BEW299" s="107"/>
      <c r="BEX299" s="107"/>
      <c r="BEY299" s="107"/>
      <c r="BEZ299" s="107"/>
      <c r="BFA299" s="107"/>
      <c r="BFB299" s="107"/>
      <c r="BFC299" s="107"/>
      <c r="BFD299" s="107"/>
      <c r="BFE299" s="107"/>
      <c r="BFF299" s="107"/>
      <c r="BFG299" s="107"/>
      <c r="BFH299" s="107"/>
      <c r="BFI299" s="107"/>
      <c r="BFJ299" s="107"/>
      <c r="BFK299" s="107"/>
      <c r="BFL299" s="107"/>
      <c r="BFM299" s="107"/>
      <c r="BFN299" s="107"/>
      <c r="BFO299" s="107"/>
      <c r="BFP299" s="107"/>
      <c r="BFQ299" s="107"/>
      <c r="BFR299" s="107"/>
      <c r="BFS299" s="107"/>
      <c r="BFT299" s="107"/>
      <c r="BFU299" s="107"/>
      <c r="BFV299" s="107"/>
      <c r="BFW299" s="107"/>
      <c r="BFX299" s="107"/>
      <c r="BFY299" s="107"/>
      <c r="BFZ299" s="107"/>
      <c r="BGA299" s="107"/>
      <c r="BGB299" s="107"/>
      <c r="BGC299" s="107"/>
      <c r="BGD299" s="107"/>
      <c r="BGE299" s="107"/>
      <c r="BGF299" s="107"/>
      <c r="BGG299" s="107"/>
      <c r="BGH299" s="107"/>
      <c r="BGI299" s="107"/>
      <c r="BGJ299" s="107"/>
      <c r="BGK299" s="107"/>
      <c r="BGL299" s="107"/>
      <c r="BGM299" s="107"/>
      <c r="BGN299" s="107"/>
      <c r="BGO299" s="107"/>
      <c r="BGP299" s="107"/>
      <c r="BGQ299" s="107"/>
      <c r="BGR299" s="107"/>
      <c r="BGS299" s="107"/>
      <c r="BGT299" s="107"/>
      <c r="BGU299" s="107"/>
      <c r="BGV299" s="107"/>
      <c r="BGW299" s="107"/>
      <c r="BGX299" s="107"/>
      <c r="BGY299" s="107"/>
      <c r="BGZ299" s="107"/>
      <c r="BHA299" s="107"/>
      <c r="BHB299" s="107"/>
      <c r="BHC299" s="107"/>
      <c r="BHD299" s="107"/>
      <c r="BHE299" s="107"/>
      <c r="BHF299" s="107"/>
      <c r="BHG299" s="107"/>
      <c r="BHH299" s="107"/>
      <c r="BHI299" s="107"/>
      <c r="BHJ299" s="107"/>
      <c r="BHK299" s="107"/>
      <c r="BHL299" s="107"/>
      <c r="BHM299" s="107"/>
      <c r="BHN299" s="107"/>
      <c r="BHO299" s="107"/>
      <c r="BHP299" s="107"/>
      <c r="BHQ299" s="107"/>
      <c r="BHR299" s="107"/>
      <c r="BHS299" s="107"/>
      <c r="BHT299" s="107"/>
      <c r="BHU299" s="107"/>
      <c r="BHV299" s="107"/>
      <c r="BHW299" s="107"/>
      <c r="BHX299" s="107"/>
      <c r="BHY299" s="107"/>
      <c r="BHZ299" s="107"/>
      <c r="BIA299" s="107"/>
      <c r="BIB299" s="107"/>
      <c r="BIC299" s="107"/>
      <c r="BID299" s="107"/>
      <c r="BIE299" s="107"/>
      <c r="BIF299" s="107"/>
      <c r="BIG299" s="107"/>
      <c r="BIH299" s="107"/>
      <c r="BII299" s="107"/>
      <c r="BIJ299" s="107"/>
      <c r="BIK299" s="107"/>
      <c r="BIL299" s="107"/>
      <c r="BIM299" s="107"/>
      <c r="BIN299" s="107"/>
      <c r="BIO299" s="107"/>
      <c r="BIP299" s="107"/>
      <c r="BIQ299" s="107"/>
      <c r="BIR299" s="107"/>
      <c r="BIS299" s="107"/>
      <c r="BIT299" s="107"/>
      <c r="BIU299" s="107"/>
      <c r="BIV299" s="107"/>
      <c r="BIW299" s="107"/>
      <c r="BIX299" s="107"/>
      <c r="BIY299" s="107"/>
      <c r="BIZ299" s="107"/>
      <c r="BJA299" s="107"/>
      <c r="BJB299" s="107"/>
      <c r="BJC299" s="107"/>
      <c r="BJD299" s="107"/>
      <c r="BJE299" s="107"/>
      <c r="BJF299" s="107"/>
      <c r="BJG299" s="107"/>
      <c r="BJH299" s="107"/>
      <c r="BJI299" s="107"/>
      <c r="BJJ299" s="107"/>
      <c r="BJK299" s="107"/>
      <c r="BJL299" s="107"/>
      <c r="BJM299" s="107"/>
      <c r="BJN299" s="107"/>
      <c r="BJO299" s="107"/>
      <c r="BJP299" s="107"/>
      <c r="BJQ299" s="107"/>
      <c r="BJR299" s="107"/>
      <c r="BJS299" s="107"/>
      <c r="BJT299" s="107"/>
      <c r="BJU299" s="107"/>
      <c r="BJV299" s="107"/>
      <c r="BJW299" s="107"/>
      <c r="BJX299" s="107"/>
      <c r="BJY299" s="107"/>
      <c r="BJZ299" s="107"/>
      <c r="BKA299" s="107"/>
      <c r="BKB299" s="107"/>
      <c r="BKC299" s="107"/>
      <c r="BKD299" s="107"/>
      <c r="BKE299" s="107"/>
      <c r="BKF299" s="107"/>
      <c r="BKG299" s="107"/>
      <c r="BKH299" s="107"/>
      <c r="BKI299" s="107"/>
      <c r="BKJ299" s="107"/>
      <c r="BKK299" s="107"/>
      <c r="BKL299" s="107"/>
      <c r="BKM299" s="107"/>
      <c r="BKN299" s="107"/>
      <c r="BKO299" s="107"/>
      <c r="BKP299" s="107"/>
      <c r="BKQ299" s="107"/>
      <c r="BKR299" s="107"/>
      <c r="BKS299" s="107"/>
      <c r="BKT299" s="107"/>
      <c r="BKU299" s="107"/>
      <c r="BKV299" s="107"/>
      <c r="BKW299" s="107"/>
      <c r="BKX299" s="107"/>
      <c r="BKY299" s="107"/>
      <c r="BKZ299" s="107"/>
      <c r="BLA299" s="107"/>
      <c r="BLB299" s="107"/>
      <c r="BLC299" s="107"/>
      <c r="BLD299" s="107"/>
      <c r="BLE299" s="107"/>
      <c r="BLF299" s="107"/>
      <c r="BLG299" s="107"/>
      <c r="BLH299" s="107"/>
      <c r="BLI299" s="107"/>
      <c r="BLJ299" s="107"/>
      <c r="BLK299" s="107"/>
      <c r="BLL299" s="107"/>
      <c r="BLM299" s="107"/>
      <c r="BLN299" s="107"/>
      <c r="BLO299" s="107"/>
      <c r="BLP299" s="107"/>
      <c r="BLQ299" s="107"/>
      <c r="BLR299" s="107"/>
      <c r="BLS299" s="107"/>
      <c r="BLT299" s="107"/>
      <c r="BLU299" s="107"/>
      <c r="BLV299" s="107"/>
      <c r="BLW299" s="107"/>
      <c r="BLX299" s="107"/>
      <c r="BLY299" s="107"/>
      <c r="BLZ299" s="107"/>
      <c r="BMA299" s="107"/>
      <c r="BMB299" s="107"/>
      <c r="BMC299" s="107"/>
      <c r="BMD299" s="107"/>
      <c r="BME299" s="107"/>
      <c r="BMF299" s="107"/>
      <c r="BMG299" s="107"/>
      <c r="BMH299" s="107"/>
      <c r="BMI299" s="107"/>
      <c r="BMJ299" s="107"/>
      <c r="BMK299" s="107"/>
      <c r="BML299" s="107"/>
      <c r="BMM299" s="107"/>
      <c r="BMN299" s="107"/>
      <c r="BMO299" s="107"/>
      <c r="BMP299" s="107"/>
      <c r="BMQ299" s="107"/>
      <c r="BMR299" s="107"/>
      <c r="BMS299" s="107"/>
      <c r="BMT299" s="107"/>
      <c r="BMU299" s="107"/>
      <c r="BMV299" s="107"/>
      <c r="BMW299" s="107"/>
      <c r="BMX299" s="107"/>
      <c r="BMY299" s="107"/>
      <c r="BMZ299" s="107"/>
      <c r="BNA299" s="107"/>
      <c r="BNB299" s="107"/>
      <c r="BNC299" s="107"/>
      <c r="BND299" s="107"/>
      <c r="BNE299" s="107"/>
      <c r="BNF299" s="107"/>
      <c r="BNG299" s="107"/>
      <c r="BNH299" s="107"/>
      <c r="BNI299" s="107"/>
      <c r="BNJ299" s="107"/>
      <c r="BNK299" s="107"/>
      <c r="BNL299" s="107"/>
      <c r="BNM299" s="107"/>
      <c r="BNN299" s="107"/>
      <c r="BNO299" s="107"/>
      <c r="BNP299" s="107"/>
      <c r="BNQ299" s="107"/>
      <c r="BNR299" s="107"/>
      <c r="BNS299" s="107"/>
      <c r="BNT299" s="107"/>
      <c r="BNU299" s="107"/>
      <c r="BNV299" s="107"/>
      <c r="BNW299" s="107"/>
      <c r="BNX299" s="107"/>
      <c r="BNY299" s="107"/>
      <c r="BNZ299" s="107"/>
      <c r="BOA299" s="107"/>
      <c r="BOB299" s="107"/>
      <c r="BOC299" s="107"/>
      <c r="BOD299" s="107"/>
      <c r="BOE299" s="107"/>
      <c r="BOF299" s="107"/>
      <c r="BOG299" s="107"/>
      <c r="BOH299" s="107"/>
      <c r="BOI299" s="107"/>
      <c r="BOJ299" s="107"/>
      <c r="BOK299" s="107"/>
      <c r="BOL299" s="107"/>
      <c r="BOM299" s="107"/>
      <c r="BON299" s="107"/>
      <c r="BOO299" s="107"/>
      <c r="BOP299" s="107"/>
      <c r="BOQ299" s="107"/>
      <c r="BOR299" s="107"/>
      <c r="BOS299" s="107"/>
      <c r="BOT299" s="107"/>
      <c r="BOU299" s="107"/>
      <c r="BOV299" s="107"/>
      <c r="BOW299" s="107"/>
      <c r="BOX299" s="107"/>
      <c r="BOY299" s="107"/>
      <c r="BOZ299" s="107"/>
      <c r="BPA299" s="107"/>
      <c r="BPB299" s="107"/>
      <c r="BPC299" s="107"/>
      <c r="BPD299" s="107"/>
      <c r="BPE299" s="107"/>
      <c r="BPF299" s="107"/>
      <c r="BPG299" s="107"/>
      <c r="BPH299" s="107"/>
      <c r="BPI299" s="107"/>
      <c r="BPJ299" s="107"/>
      <c r="BPK299" s="107"/>
      <c r="BPL299" s="107"/>
      <c r="BPM299" s="107"/>
      <c r="BPN299" s="107"/>
      <c r="BPO299" s="107"/>
      <c r="BPP299" s="107"/>
      <c r="BPQ299" s="107"/>
      <c r="BPR299" s="107"/>
      <c r="BPS299" s="107"/>
      <c r="BPT299" s="107"/>
      <c r="BPU299" s="107"/>
      <c r="BPV299" s="107"/>
      <c r="BPW299" s="107"/>
      <c r="BPX299" s="107"/>
      <c r="BPY299" s="107"/>
      <c r="BPZ299" s="107"/>
      <c r="BQA299" s="107"/>
      <c r="BQB299" s="107"/>
      <c r="BQC299" s="107"/>
      <c r="BQD299" s="107"/>
      <c r="BQE299" s="107"/>
      <c r="BQF299" s="107"/>
      <c r="BQG299" s="107"/>
      <c r="BQH299" s="107"/>
      <c r="BQI299" s="107"/>
      <c r="BQJ299" s="107"/>
      <c r="BQK299" s="107"/>
      <c r="BQL299" s="107"/>
      <c r="BQM299" s="107"/>
      <c r="BQN299" s="107"/>
      <c r="BQO299" s="107"/>
      <c r="BQP299" s="107"/>
      <c r="BQQ299" s="107"/>
      <c r="BQR299" s="107"/>
      <c r="BQS299" s="107"/>
      <c r="BQT299" s="107"/>
      <c r="BQU299" s="107"/>
      <c r="BQV299" s="107"/>
      <c r="BQW299" s="107"/>
      <c r="BQX299" s="107"/>
      <c r="BQY299" s="107"/>
      <c r="BQZ299" s="107"/>
      <c r="BRA299" s="107"/>
      <c r="BRB299" s="107"/>
      <c r="BRC299" s="107"/>
      <c r="BRD299" s="107"/>
      <c r="BRE299" s="107"/>
      <c r="BRF299" s="107"/>
      <c r="BRG299" s="107"/>
      <c r="BRH299" s="107"/>
      <c r="BRI299" s="107"/>
      <c r="BRJ299" s="107"/>
      <c r="BRK299" s="107"/>
      <c r="BRL299" s="107"/>
      <c r="BRM299" s="107"/>
      <c r="BRN299" s="107"/>
      <c r="BRO299" s="107"/>
      <c r="BRP299" s="107"/>
      <c r="BRQ299" s="107"/>
      <c r="BRR299" s="107"/>
      <c r="BRS299" s="107"/>
      <c r="BRT299" s="107"/>
      <c r="BRU299" s="107"/>
      <c r="BRV299" s="107"/>
      <c r="BRW299" s="107"/>
      <c r="BRX299" s="107"/>
      <c r="BRY299" s="107"/>
      <c r="BRZ299" s="107"/>
      <c r="BSA299" s="107"/>
      <c r="BSB299" s="107"/>
      <c r="BSC299" s="107"/>
      <c r="BSD299" s="107"/>
      <c r="BSE299" s="107"/>
      <c r="BSF299" s="107"/>
      <c r="BSG299" s="107"/>
      <c r="BSH299" s="107"/>
      <c r="BSI299" s="107"/>
      <c r="BSJ299" s="107"/>
      <c r="BSK299" s="107"/>
      <c r="BSL299" s="107"/>
      <c r="BSM299" s="107"/>
      <c r="BSN299" s="107"/>
      <c r="BSO299" s="107"/>
      <c r="BSP299" s="107"/>
      <c r="BSQ299" s="107"/>
      <c r="BSR299" s="107"/>
      <c r="BSS299" s="107"/>
      <c r="BST299" s="107"/>
      <c r="BSU299" s="107"/>
      <c r="BSV299" s="107"/>
      <c r="BSW299" s="107"/>
      <c r="BSX299" s="107"/>
      <c r="BSY299" s="107"/>
      <c r="BSZ299" s="107"/>
      <c r="BTA299" s="107"/>
      <c r="BTB299" s="107"/>
      <c r="BTC299" s="107"/>
      <c r="BTD299" s="107"/>
      <c r="BTE299" s="107"/>
      <c r="BTF299" s="107"/>
      <c r="BTG299" s="107"/>
      <c r="BTH299" s="107"/>
      <c r="BTI299" s="107"/>
      <c r="BTJ299" s="107"/>
      <c r="BTK299" s="107"/>
      <c r="BTL299" s="107"/>
      <c r="BTM299" s="107"/>
      <c r="BTN299" s="107"/>
      <c r="BTO299" s="107"/>
      <c r="BTP299" s="107"/>
      <c r="BTQ299" s="107"/>
      <c r="BTR299" s="107"/>
      <c r="BTS299" s="107"/>
      <c r="BTT299" s="107"/>
      <c r="BTU299" s="107"/>
      <c r="BTV299" s="107"/>
      <c r="BTW299" s="107"/>
      <c r="BTX299" s="107"/>
      <c r="BTY299" s="107"/>
      <c r="BTZ299" s="107"/>
      <c r="BUA299" s="107"/>
      <c r="BUB299" s="107"/>
      <c r="BUC299" s="107"/>
      <c r="BUD299" s="107"/>
      <c r="BUE299" s="107"/>
      <c r="BUF299" s="107"/>
      <c r="BUG299" s="107"/>
      <c r="BUH299" s="107"/>
      <c r="BUI299" s="107"/>
      <c r="BUJ299" s="107"/>
      <c r="BUK299" s="107"/>
      <c r="BUL299" s="107"/>
      <c r="BUM299" s="107"/>
      <c r="BUN299" s="107"/>
      <c r="BUO299" s="107"/>
      <c r="BUP299" s="107"/>
      <c r="BUQ299" s="107"/>
      <c r="BUR299" s="107"/>
      <c r="BUS299" s="107"/>
      <c r="BUT299" s="107"/>
      <c r="BUU299" s="107"/>
      <c r="BUV299" s="107"/>
      <c r="BUW299" s="107"/>
      <c r="BUX299" s="107"/>
      <c r="BUY299" s="107"/>
      <c r="BUZ299" s="107"/>
      <c r="BVA299" s="107"/>
      <c r="BVB299" s="107"/>
      <c r="BVC299" s="107"/>
      <c r="BVD299" s="107"/>
      <c r="BVE299" s="107"/>
      <c r="BVF299" s="107"/>
      <c r="BVG299" s="107"/>
      <c r="BVH299" s="107"/>
      <c r="BVI299" s="107"/>
      <c r="BVJ299" s="107"/>
      <c r="BVK299" s="107"/>
      <c r="BVL299" s="107"/>
      <c r="BVM299" s="107"/>
      <c r="BVN299" s="107"/>
      <c r="BVO299" s="107"/>
      <c r="BVP299" s="107"/>
      <c r="BVQ299" s="107"/>
      <c r="BVR299" s="107"/>
      <c r="BVS299" s="107"/>
      <c r="BVT299" s="107"/>
      <c r="BVU299" s="107"/>
      <c r="BVV299" s="107"/>
      <c r="BVW299" s="107"/>
      <c r="BVX299" s="107"/>
      <c r="BVY299" s="107"/>
      <c r="BVZ299" s="107"/>
      <c r="BWA299" s="107"/>
      <c r="BWB299" s="107"/>
      <c r="BWC299" s="107"/>
      <c r="BWD299" s="107"/>
      <c r="BWE299" s="107"/>
      <c r="BWF299" s="107"/>
      <c r="BWG299" s="107"/>
      <c r="BWH299" s="107"/>
      <c r="BWI299" s="107"/>
      <c r="BWJ299" s="107"/>
      <c r="BWK299" s="107"/>
      <c r="BWL299" s="107"/>
      <c r="BWM299" s="107"/>
      <c r="BWN299" s="107"/>
      <c r="BWO299" s="107"/>
      <c r="BWP299" s="107"/>
      <c r="BWQ299" s="107"/>
      <c r="BWR299" s="107"/>
      <c r="BWS299" s="107"/>
      <c r="BWT299" s="107"/>
      <c r="BWU299" s="107"/>
      <c r="BWV299" s="107"/>
      <c r="BWW299" s="107"/>
      <c r="BWX299" s="107"/>
      <c r="BWY299" s="107"/>
      <c r="BWZ299" s="107"/>
      <c r="BXA299" s="107"/>
      <c r="BXB299" s="107"/>
      <c r="BXC299" s="107"/>
      <c r="BXD299" s="107"/>
      <c r="BXE299" s="107"/>
      <c r="BXF299" s="107"/>
      <c r="BXG299" s="107"/>
      <c r="BXH299" s="107"/>
      <c r="BXI299" s="107"/>
      <c r="BXJ299" s="107"/>
      <c r="BXK299" s="107"/>
      <c r="BXL299" s="107"/>
      <c r="BXM299" s="107"/>
      <c r="BXN299" s="107"/>
      <c r="BXO299" s="107"/>
      <c r="BXP299" s="107"/>
      <c r="BXQ299" s="107"/>
      <c r="BXR299" s="107"/>
      <c r="BXS299" s="107"/>
      <c r="BXT299" s="107"/>
      <c r="BXU299" s="107"/>
      <c r="BXV299" s="107"/>
      <c r="BXW299" s="107"/>
      <c r="BXX299" s="107"/>
      <c r="BXY299" s="107"/>
      <c r="BXZ299" s="107"/>
      <c r="BYA299" s="107"/>
      <c r="BYB299" s="107"/>
      <c r="BYC299" s="107"/>
      <c r="BYD299" s="107"/>
      <c r="BYE299" s="107"/>
      <c r="BYF299" s="107"/>
      <c r="BYG299" s="107"/>
      <c r="BYH299" s="107"/>
      <c r="BYI299" s="107"/>
      <c r="BYJ299" s="107"/>
      <c r="BYK299" s="107"/>
      <c r="BYL299" s="107"/>
      <c r="BYM299" s="107"/>
      <c r="BYN299" s="107"/>
      <c r="BYO299" s="107"/>
      <c r="BYP299" s="107"/>
      <c r="BYQ299" s="107"/>
      <c r="BYR299" s="107"/>
      <c r="BYS299" s="107"/>
      <c r="BYT299" s="107"/>
      <c r="BYU299" s="107"/>
      <c r="BYV299" s="107"/>
      <c r="BYW299" s="107"/>
      <c r="BYX299" s="107"/>
      <c r="BYY299" s="107"/>
      <c r="BYZ299" s="107"/>
      <c r="BZA299" s="107"/>
      <c r="BZB299" s="107"/>
      <c r="BZC299" s="107"/>
      <c r="BZD299" s="107"/>
      <c r="BZE299" s="107"/>
      <c r="BZF299" s="107"/>
      <c r="BZG299" s="107"/>
      <c r="BZH299" s="107"/>
      <c r="BZI299" s="107"/>
      <c r="BZJ299" s="107"/>
      <c r="BZK299" s="107"/>
      <c r="BZL299" s="107"/>
      <c r="BZM299" s="107"/>
      <c r="BZN299" s="107"/>
      <c r="BZO299" s="107"/>
      <c r="BZP299" s="107"/>
      <c r="BZQ299" s="107"/>
      <c r="BZR299" s="107"/>
      <c r="BZS299" s="107"/>
      <c r="BZT299" s="107"/>
      <c r="BZU299" s="107"/>
      <c r="BZV299" s="107"/>
      <c r="BZW299" s="107"/>
      <c r="BZX299" s="107"/>
      <c r="BZY299" s="107"/>
      <c r="BZZ299" s="107"/>
      <c r="CAA299" s="107"/>
      <c r="CAB299" s="107"/>
      <c r="CAC299" s="107"/>
      <c r="CAD299" s="107"/>
      <c r="CAE299" s="107"/>
      <c r="CAF299" s="107"/>
      <c r="CAG299" s="107"/>
      <c r="CAH299" s="107"/>
      <c r="CAI299" s="107"/>
      <c r="CAJ299" s="107"/>
      <c r="CAK299" s="107"/>
      <c r="CAL299" s="107"/>
      <c r="CAM299" s="107"/>
      <c r="CAN299" s="107"/>
      <c r="CAO299" s="107"/>
      <c r="CAP299" s="107"/>
      <c r="CAQ299" s="107"/>
      <c r="CAR299" s="107"/>
      <c r="CAS299" s="107"/>
      <c r="CAT299" s="107"/>
      <c r="CAU299" s="107"/>
      <c r="CAV299" s="107"/>
      <c r="CAW299" s="107"/>
      <c r="CAX299" s="107"/>
      <c r="CAY299" s="107"/>
      <c r="CAZ299" s="107"/>
      <c r="CBA299" s="107"/>
      <c r="CBB299" s="107"/>
      <c r="CBC299" s="107"/>
      <c r="CBD299" s="107"/>
      <c r="CBE299" s="107"/>
      <c r="CBF299" s="107"/>
      <c r="CBG299" s="107"/>
      <c r="CBH299" s="107"/>
      <c r="CBI299" s="107"/>
      <c r="CBJ299" s="107"/>
      <c r="CBK299" s="107"/>
      <c r="CBL299" s="107"/>
      <c r="CBM299" s="107"/>
      <c r="CBN299" s="107"/>
      <c r="CBO299" s="107"/>
      <c r="CBP299" s="107"/>
      <c r="CBQ299" s="107"/>
      <c r="CBR299" s="107"/>
      <c r="CBS299" s="107"/>
      <c r="CBT299" s="107"/>
      <c r="CBU299" s="107"/>
      <c r="CBV299" s="107"/>
      <c r="CBW299" s="107"/>
      <c r="CBX299" s="107"/>
      <c r="CBY299" s="107"/>
      <c r="CBZ299" s="107"/>
      <c r="CCA299" s="107"/>
      <c r="CCB299" s="107"/>
      <c r="CCC299" s="107"/>
      <c r="CCD299" s="107"/>
      <c r="CCE299" s="107"/>
      <c r="CCF299" s="107"/>
      <c r="CCG299" s="107"/>
      <c r="CCH299" s="107"/>
      <c r="CCI299" s="107"/>
      <c r="CCJ299" s="107"/>
      <c r="CCK299" s="107"/>
      <c r="CCL299" s="107"/>
      <c r="CCM299" s="107"/>
      <c r="CCN299" s="107"/>
      <c r="CCO299" s="107"/>
      <c r="CCP299" s="107"/>
      <c r="CCQ299" s="107"/>
      <c r="CCR299" s="107"/>
      <c r="CCS299" s="107"/>
      <c r="CCT299" s="107"/>
      <c r="CCU299" s="107"/>
      <c r="CCV299" s="107"/>
      <c r="CCW299" s="107"/>
      <c r="CCX299" s="107"/>
      <c r="CCY299" s="107"/>
      <c r="CCZ299" s="107"/>
      <c r="CDA299" s="107"/>
      <c r="CDB299" s="107"/>
      <c r="CDC299" s="107"/>
      <c r="CDD299" s="107"/>
      <c r="CDE299" s="107"/>
      <c r="CDF299" s="107"/>
      <c r="CDG299" s="107"/>
      <c r="CDH299" s="107"/>
      <c r="CDI299" s="107"/>
      <c r="CDJ299" s="107"/>
      <c r="CDK299" s="107"/>
      <c r="CDL299" s="107"/>
      <c r="CDM299" s="107"/>
      <c r="CDN299" s="107"/>
      <c r="CDO299" s="107"/>
      <c r="CDP299" s="107"/>
      <c r="CDQ299" s="107"/>
      <c r="CDR299" s="107"/>
      <c r="CDS299" s="107"/>
      <c r="CDT299" s="107"/>
      <c r="CDU299" s="107"/>
      <c r="CDV299" s="107"/>
      <c r="CDW299" s="107"/>
      <c r="CDX299" s="107"/>
      <c r="CDY299" s="107"/>
      <c r="CDZ299" s="107"/>
      <c r="CEA299" s="107"/>
      <c r="CEB299" s="107"/>
      <c r="CEC299" s="107"/>
      <c r="CED299" s="107"/>
      <c r="CEE299" s="107"/>
      <c r="CEF299" s="107"/>
      <c r="CEG299" s="107"/>
      <c r="CEH299" s="107"/>
      <c r="CEI299" s="107"/>
      <c r="CEJ299" s="107"/>
      <c r="CEK299" s="107"/>
      <c r="CEL299" s="107"/>
      <c r="CEM299" s="107"/>
      <c r="CEN299" s="107"/>
      <c r="CEO299" s="107"/>
      <c r="CEP299" s="107"/>
      <c r="CEQ299" s="107"/>
      <c r="CER299" s="107"/>
      <c r="CES299" s="107"/>
      <c r="CET299" s="107"/>
      <c r="CEU299" s="107"/>
      <c r="CEV299" s="107"/>
      <c r="CEW299" s="107"/>
      <c r="CEX299" s="107"/>
      <c r="CEY299" s="107"/>
      <c r="CEZ299" s="107"/>
      <c r="CFA299" s="107"/>
      <c r="CFB299" s="107"/>
      <c r="CFC299" s="107"/>
      <c r="CFD299" s="107"/>
      <c r="CFE299" s="107"/>
      <c r="CFF299" s="107"/>
      <c r="CFG299" s="107"/>
      <c r="CFH299" s="107"/>
      <c r="CFI299" s="107"/>
      <c r="CFJ299" s="107"/>
      <c r="CFK299" s="107"/>
      <c r="CFL299" s="107"/>
      <c r="CFM299" s="107"/>
      <c r="CFN299" s="107"/>
      <c r="CFO299" s="107"/>
      <c r="CFP299" s="107"/>
      <c r="CFQ299" s="107"/>
      <c r="CFR299" s="107"/>
      <c r="CFS299" s="107"/>
      <c r="CFT299" s="107"/>
      <c r="CFU299" s="107"/>
      <c r="CFV299" s="107"/>
      <c r="CFW299" s="107"/>
      <c r="CFX299" s="107"/>
      <c r="CFY299" s="107"/>
      <c r="CFZ299" s="107"/>
      <c r="CGA299" s="107"/>
      <c r="CGB299" s="107"/>
      <c r="CGC299" s="107"/>
      <c r="CGD299" s="107"/>
      <c r="CGE299" s="107"/>
      <c r="CGF299" s="107"/>
      <c r="CGG299" s="107"/>
      <c r="CGH299" s="107"/>
      <c r="CGI299" s="107"/>
      <c r="CGJ299" s="107"/>
      <c r="CGK299" s="107"/>
      <c r="CGL299" s="107"/>
      <c r="CGM299" s="107"/>
      <c r="CGN299" s="107"/>
      <c r="CGO299" s="107"/>
      <c r="CGP299" s="107"/>
      <c r="CGQ299" s="107"/>
      <c r="CGR299" s="107"/>
      <c r="CGS299" s="107"/>
      <c r="CGT299" s="107"/>
      <c r="CGU299" s="107"/>
      <c r="CGV299" s="107"/>
      <c r="CGW299" s="107"/>
      <c r="CGX299" s="107"/>
      <c r="CGY299" s="107"/>
      <c r="CGZ299" s="107"/>
      <c r="CHA299" s="107"/>
      <c r="CHB299" s="107"/>
      <c r="CHC299" s="107"/>
      <c r="CHD299" s="107"/>
      <c r="CHE299" s="107"/>
      <c r="CHF299" s="107"/>
      <c r="CHG299" s="107"/>
      <c r="CHH299" s="107"/>
      <c r="CHI299" s="107"/>
      <c r="CHJ299" s="107"/>
      <c r="CHK299" s="107"/>
      <c r="CHL299" s="107"/>
      <c r="CHM299" s="107"/>
      <c r="CHN299" s="107"/>
      <c r="CHO299" s="107"/>
      <c r="CHP299" s="107"/>
      <c r="CHQ299" s="107"/>
      <c r="CHR299" s="107"/>
      <c r="CHS299" s="107"/>
      <c r="CHT299" s="107"/>
      <c r="CHU299" s="107"/>
      <c r="CHV299" s="107"/>
      <c r="CHW299" s="107"/>
      <c r="CHX299" s="107"/>
      <c r="CHY299" s="107"/>
      <c r="CHZ299" s="107"/>
      <c r="CIA299" s="107"/>
      <c r="CIB299" s="107"/>
      <c r="CIC299" s="107"/>
      <c r="CID299" s="107"/>
      <c r="CIE299" s="107"/>
      <c r="CIF299" s="107"/>
      <c r="CIG299" s="107"/>
      <c r="CIH299" s="107"/>
      <c r="CII299" s="107"/>
      <c r="CIJ299" s="107"/>
      <c r="CIK299" s="107"/>
      <c r="CIL299" s="107"/>
      <c r="CIM299" s="107"/>
      <c r="CIN299" s="107"/>
      <c r="CIO299" s="107"/>
      <c r="CIP299" s="107"/>
      <c r="CIQ299" s="107"/>
      <c r="CIR299" s="107"/>
      <c r="CIS299" s="107"/>
      <c r="CIT299" s="107"/>
      <c r="CIU299" s="107"/>
      <c r="CIV299" s="107"/>
      <c r="CIW299" s="107"/>
      <c r="CIX299" s="107"/>
      <c r="CIY299" s="107"/>
      <c r="CIZ299" s="107"/>
      <c r="CJA299" s="107"/>
      <c r="CJB299" s="107"/>
      <c r="CJC299" s="107"/>
      <c r="CJD299" s="107"/>
      <c r="CJE299" s="107"/>
      <c r="CJF299" s="107"/>
      <c r="CJG299" s="107"/>
      <c r="CJH299" s="107"/>
      <c r="CJI299" s="107"/>
      <c r="CJJ299" s="107"/>
      <c r="CJK299" s="107"/>
      <c r="CJL299" s="107"/>
      <c r="CJM299" s="107"/>
      <c r="CJN299" s="107"/>
      <c r="CJO299" s="107"/>
      <c r="CJP299" s="107"/>
      <c r="CJQ299" s="107"/>
      <c r="CJR299" s="107"/>
      <c r="CJS299" s="107"/>
      <c r="CJT299" s="107"/>
      <c r="CJU299" s="107"/>
      <c r="CJV299" s="107"/>
      <c r="CJW299" s="107"/>
      <c r="CJX299" s="107"/>
      <c r="CJY299" s="107"/>
      <c r="CJZ299" s="107"/>
      <c r="CKA299" s="107"/>
      <c r="CKB299" s="107"/>
      <c r="CKC299" s="107"/>
      <c r="CKD299" s="107"/>
      <c r="CKE299" s="107"/>
      <c r="CKF299" s="107"/>
      <c r="CKG299" s="107"/>
      <c r="CKH299" s="107"/>
      <c r="CKI299" s="107"/>
      <c r="CKJ299" s="107"/>
      <c r="CKK299" s="107"/>
      <c r="CKL299" s="107"/>
      <c r="CKM299" s="107"/>
      <c r="CKN299" s="107"/>
      <c r="CKO299" s="107"/>
      <c r="CKP299" s="107"/>
      <c r="CKQ299" s="107"/>
      <c r="CKR299" s="107"/>
      <c r="CKS299" s="107"/>
      <c r="CKT299" s="107"/>
      <c r="CKU299" s="107"/>
      <c r="CKV299" s="107"/>
      <c r="CKW299" s="107"/>
      <c r="CKX299" s="107"/>
      <c r="CKY299" s="107"/>
      <c r="CKZ299" s="107"/>
      <c r="CLA299" s="107"/>
      <c r="CLB299" s="107"/>
      <c r="CLC299" s="107"/>
      <c r="CLD299" s="107"/>
      <c r="CLE299" s="107"/>
      <c r="CLF299" s="107"/>
      <c r="CLG299" s="107"/>
      <c r="CLH299" s="107"/>
      <c r="CLI299" s="107"/>
      <c r="CLJ299" s="107"/>
      <c r="CLK299" s="107"/>
      <c r="CLL299" s="107"/>
      <c r="CLM299" s="107"/>
      <c r="CLN299" s="107"/>
      <c r="CLO299" s="107"/>
      <c r="CLP299" s="107"/>
      <c r="CLQ299" s="107"/>
      <c r="CLR299" s="107"/>
      <c r="CLS299" s="107"/>
      <c r="CLT299" s="107"/>
      <c r="CLU299" s="107"/>
      <c r="CLV299" s="107"/>
      <c r="CLW299" s="107"/>
      <c r="CLX299" s="107"/>
      <c r="CLY299" s="107"/>
      <c r="CLZ299" s="107"/>
      <c r="CMA299" s="107"/>
      <c r="CMB299" s="107"/>
      <c r="CMC299" s="107"/>
      <c r="CMD299" s="107"/>
      <c r="CME299" s="107"/>
      <c r="CMF299" s="107"/>
      <c r="CMG299" s="107"/>
      <c r="CMH299" s="107"/>
      <c r="CMI299" s="107"/>
      <c r="CMJ299" s="107"/>
      <c r="CMK299" s="107"/>
      <c r="CML299" s="107"/>
      <c r="CMM299" s="107"/>
      <c r="CMN299" s="107"/>
      <c r="CMO299" s="107"/>
      <c r="CMP299" s="107"/>
      <c r="CMQ299" s="107"/>
      <c r="CMR299" s="107"/>
      <c r="CMS299" s="107"/>
      <c r="CMT299" s="107"/>
      <c r="CMU299" s="107"/>
      <c r="CMV299" s="107"/>
      <c r="CMW299" s="107"/>
      <c r="CMX299" s="107"/>
      <c r="CMY299" s="107"/>
      <c r="CMZ299" s="107"/>
      <c r="CNA299" s="107"/>
      <c r="CNB299" s="107"/>
      <c r="CNC299" s="107"/>
      <c r="CND299" s="107"/>
      <c r="CNE299" s="107"/>
      <c r="CNF299" s="107"/>
      <c r="CNG299" s="107"/>
      <c r="CNH299" s="107"/>
      <c r="CNI299" s="107"/>
      <c r="CNJ299" s="107"/>
      <c r="CNK299" s="107"/>
      <c r="CNL299" s="107"/>
      <c r="CNM299" s="107"/>
      <c r="CNN299" s="107"/>
      <c r="CNO299" s="107"/>
      <c r="CNP299" s="107"/>
      <c r="CNQ299" s="107"/>
      <c r="CNR299" s="107"/>
      <c r="CNS299" s="107"/>
      <c r="CNT299" s="107"/>
      <c r="CNU299" s="107"/>
      <c r="CNV299" s="107"/>
      <c r="CNW299" s="107"/>
      <c r="CNX299" s="107"/>
      <c r="CNY299" s="107"/>
      <c r="CNZ299" s="107"/>
      <c r="COA299" s="107"/>
      <c r="COB299" s="107"/>
      <c r="COC299" s="107"/>
      <c r="COD299" s="107"/>
      <c r="COE299" s="107"/>
      <c r="COF299" s="107"/>
      <c r="COG299" s="107"/>
      <c r="COH299" s="107"/>
      <c r="COI299" s="107"/>
      <c r="COJ299" s="107"/>
      <c r="COK299" s="107"/>
      <c r="COL299" s="107"/>
      <c r="COM299" s="107"/>
      <c r="CON299" s="107"/>
      <c r="COO299" s="107"/>
      <c r="COP299" s="107"/>
      <c r="COQ299" s="107"/>
      <c r="COR299" s="107"/>
      <c r="COS299" s="107"/>
      <c r="COT299" s="107"/>
      <c r="COU299" s="107"/>
      <c r="COV299" s="107"/>
      <c r="COW299" s="107"/>
      <c r="COX299" s="107"/>
      <c r="COY299" s="107"/>
      <c r="COZ299" s="107"/>
      <c r="CPA299" s="107"/>
      <c r="CPB299" s="107"/>
      <c r="CPC299" s="107"/>
      <c r="CPD299" s="107"/>
      <c r="CPE299" s="107"/>
      <c r="CPF299" s="107"/>
      <c r="CPG299" s="107"/>
      <c r="CPH299" s="107"/>
      <c r="CPI299" s="107"/>
      <c r="CPJ299" s="107"/>
      <c r="CPK299" s="107"/>
      <c r="CPL299" s="107"/>
      <c r="CPM299" s="107"/>
      <c r="CPN299" s="107"/>
      <c r="CPO299" s="107"/>
      <c r="CPP299" s="107"/>
      <c r="CPQ299" s="107"/>
      <c r="CPR299" s="107"/>
      <c r="CPS299" s="107"/>
      <c r="CPT299" s="107"/>
      <c r="CPU299" s="107"/>
      <c r="CPV299" s="107"/>
      <c r="CPW299" s="107"/>
      <c r="CPX299" s="107"/>
      <c r="CPY299" s="107"/>
      <c r="CPZ299" s="107"/>
      <c r="CQA299" s="107"/>
      <c r="CQB299" s="107"/>
      <c r="CQC299" s="107"/>
      <c r="CQD299" s="107"/>
      <c r="CQE299" s="107"/>
      <c r="CQF299" s="107"/>
      <c r="CQG299" s="107"/>
      <c r="CQH299" s="107"/>
      <c r="CQI299" s="107"/>
      <c r="CQJ299" s="107"/>
      <c r="CQK299" s="107"/>
      <c r="CQL299" s="107"/>
      <c r="CQM299" s="107"/>
      <c r="CQN299" s="107"/>
      <c r="CQO299" s="107"/>
      <c r="CQP299" s="107"/>
      <c r="CQQ299" s="107"/>
      <c r="CQR299" s="107"/>
      <c r="CQS299" s="107"/>
      <c r="CQT299" s="107"/>
      <c r="CQU299" s="107"/>
      <c r="CQV299" s="107"/>
      <c r="CQW299" s="107"/>
      <c r="CQX299" s="107"/>
      <c r="CQY299" s="107"/>
      <c r="CQZ299" s="107"/>
      <c r="CRA299" s="107"/>
      <c r="CRB299" s="107"/>
      <c r="CRC299" s="107"/>
      <c r="CRD299" s="107"/>
      <c r="CRE299" s="107"/>
      <c r="CRF299" s="107"/>
      <c r="CRG299" s="107"/>
      <c r="CRH299" s="107"/>
      <c r="CRI299" s="107"/>
      <c r="CRJ299" s="107"/>
      <c r="CRK299" s="107"/>
      <c r="CRL299" s="107"/>
      <c r="CRM299" s="107"/>
      <c r="CRN299" s="107"/>
      <c r="CRO299" s="107"/>
      <c r="CRP299" s="107"/>
      <c r="CRQ299" s="107"/>
      <c r="CRR299" s="107"/>
      <c r="CRS299" s="107"/>
      <c r="CRT299" s="107"/>
      <c r="CRU299" s="107"/>
      <c r="CRV299" s="107"/>
      <c r="CRW299" s="107"/>
      <c r="CRX299" s="107"/>
      <c r="CRY299" s="107"/>
      <c r="CRZ299" s="107"/>
      <c r="CSA299" s="107"/>
      <c r="CSB299" s="107"/>
      <c r="CSC299" s="107"/>
      <c r="CSD299" s="107"/>
      <c r="CSE299" s="107"/>
      <c r="CSF299" s="107"/>
      <c r="CSG299" s="107"/>
      <c r="CSH299" s="107"/>
      <c r="CSI299" s="107"/>
      <c r="CSJ299" s="107"/>
      <c r="CSK299" s="107"/>
      <c r="CSL299" s="107"/>
      <c r="CSM299" s="107"/>
      <c r="CSN299" s="107"/>
      <c r="CSO299" s="107"/>
      <c r="CSP299" s="107"/>
      <c r="CSQ299" s="107"/>
      <c r="CSR299" s="107"/>
      <c r="CSS299" s="107"/>
      <c r="CST299" s="107"/>
      <c r="CSU299" s="107"/>
      <c r="CSV299" s="107"/>
      <c r="CSW299" s="107"/>
      <c r="CSX299" s="107"/>
      <c r="CSY299" s="107"/>
      <c r="CSZ299" s="107"/>
      <c r="CTA299" s="107"/>
      <c r="CTB299" s="107"/>
      <c r="CTC299" s="107"/>
      <c r="CTD299" s="107"/>
      <c r="CTE299" s="107"/>
      <c r="CTF299" s="107"/>
      <c r="CTG299" s="107"/>
      <c r="CTH299" s="107"/>
      <c r="CTI299" s="107"/>
      <c r="CTJ299" s="107"/>
      <c r="CTK299" s="107"/>
      <c r="CTL299" s="107"/>
      <c r="CTM299" s="107"/>
      <c r="CTN299" s="107"/>
      <c r="CTO299" s="107"/>
      <c r="CTP299" s="107"/>
      <c r="CTQ299" s="107"/>
      <c r="CTR299" s="107"/>
      <c r="CTS299" s="107"/>
      <c r="CTT299" s="107"/>
      <c r="CTU299" s="107"/>
      <c r="CTV299" s="107"/>
      <c r="CTW299" s="107"/>
      <c r="CTX299" s="107"/>
      <c r="CTY299" s="107"/>
      <c r="CTZ299" s="107"/>
      <c r="CUA299" s="107"/>
      <c r="CUB299" s="107"/>
      <c r="CUC299" s="107"/>
      <c r="CUD299" s="107"/>
      <c r="CUE299" s="107"/>
      <c r="CUF299" s="107"/>
      <c r="CUG299" s="107"/>
      <c r="CUH299" s="107"/>
      <c r="CUI299" s="107"/>
      <c r="CUJ299" s="107"/>
      <c r="CUK299" s="107"/>
      <c r="CUL299" s="107"/>
      <c r="CUM299" s="107"/>
      <c r="CUN299" s="107"/>
      <c r="CUO299" s="107"/>
      <c r="CUP299" s="107"/>
      <c r="CUQ299" s="107"/>
      <c r="CUR299" s="107"/>
      <c r="CUS299" s="107"/>
      <c r="CUT299" s="107"/>
      <c r="CUU299" s="107"/>
      <c r="CUV299" s="107"/>
      <c r="CUW299" s="107"/>
      <c r="CUX299" s="107"/>
      <c r="CUY299" s="107"/>
      <c r="CUZ299" s="107"/>
      <c r="CVA299" s="107"/>
      <c r="CVB299" s="107"/>
      <c r="CVC299" s="107"/>
      <c r="CVD299" s="107"/>
      <c r="CVE299" s="107"/>
      <c r="CVF299" s="107"/>
      <c r="CVG299" s="107"/>
      <c r="CVH299" s="107"/>
      <c r="CVI299" s="107"/>
      <c r="CVJ299" s="107"/>
      <c r="CVK299" s="107"/>
      <c r="CVL299" s="107"/>
      <c r="CVM299" s="107"/>
      <c r="CVN299" s="107"/>
      <c r="CVO299" s="107"/>
      <c r="CVP299" s="107"/>
      <c r="CVQ299" s="107"/>
      <c r="CVR299" s="107"/>
      <c r="CVS299" s="107"/>
      <c r="CVT299" s="107"/>
      <c r="CVU299" s="107"/>
      <c r="CVV299" s="107"/>
      <c r="CVW299" s="107"/>
      <c r="CVX299" s="107"/>
      <c r="CVY299" s="107"/>
      <c r="CVZ299" s="107"/>
      <c r="CWA299" s="107"/>
      <c r="CWB299" s="107"/>
      <c r="CWC299" s="107"/>
      <c r="CWD299" s="107"/>
      <c r="CWE299" s="107"/>
      <c r="CWF299" s="107"/>
      <c r="CWG299" s="107"/>
      <c r="CWH299" s="107"/>
      <c r="CWI299" s="107"/>
      <c r="CWJ299" s="107"/>
      <c r="CWK299" s="107"/>
      <c r="CWL299" s="107"/>
      <c r="CWM299" s="107"/>
      <c r="CWN299" s="107"/>
      <c r="CWO299" s="107"/>
      <c r="CWP299" s="107"/>
      <c r="CWQ299" s="107"/>
      <c r="CWR299" s="107"/>
      <c r="CWS299" s="107"/>
      <c r="CWT299" s="107"/>
      <c r="CWU299" s="107"/>
      <c r="CWV299" s="107"/>
      <c r="CWW299" s="107"/>
      <c r="CWX299" s="107"/>
      <c r="CWY299" s="107"/>
      <c r="CWZ299" s="107"/>
      <c r="CXA299" s="107"/>
      <c r="CXB299" s="107"/>
      <c r="CXC299" s="107"/>
      <c r="CXD299" s="107"/>
      <c r="CXE299" s="107"/>
      <c r="CXF299" s="107"/>
      <c r="CXG299" s="107"/>
      <c r="CXH299" s="107"/>
      <c r="CXI299" s="107"/>
      <c r="CXJ299" s="107"/>
      <c r="CXK299" s="107"/>
      <c r="CXL299" s="107"/>
      <c r="CXM299" s="107"/>
      <c r="CXN299" s="107"/>
      <c r="CXO299" s="107"/>
      <c r="CXP299" s="107"/>
      <c r="CXQ299" s="107"/>
      <c r="CXR299" s="107"/>
      <c r="CXS299" s="107"/>
      <c r="CXT299" s="107"/>
      <c r="CXU299" s="107"/>
      <c r="CXV299" s="107"/>
      <c r="CXW299" s="107"/>
      <c r="CXX299" s="107"/>
      <c r="CXY299" s="107"/>
      <c r="CXZ299" s="107"/>
      <c r="CYA299" s="107"/>
      <c r="CYB299" s="107"/>
      <c r="CYC299" s="107"/>
      <c r="CYD299" s="107"/>
      <c r="CYE299" s="107"/>
      <c r="CYF299" s="107"/>
      <c r="CYG299" s="107"/>
      <c r="CYH299" s="107"/>
      <c r="CYI299" s="107"/>
      <c r="CYJ299" s="107"/>
      <c r="CYK299" s="107"/>
      <c r="CYL299" s="107"/>
      <c r="CYM299" s="107"/>
      <c r="CYN299" s="107"/>
      <c r="CYO299" s="107"/>
      <c r="CYP299" s="107"/>
      <c r="CYQ299" s="107"/>
      <c r="CYR299" s="107"/>
      <c r="CYS299" s="107"/>
      <c r="CYT299" s="107"/>
      <c r="CYU299" s="107"/>
      <c r="CYV299" s="107"/>
      <c r="CYW299" s="107"/>
      <c r="CYX299" s="107"/>
      <c r="CYY299" s="107"/>
      <c r="CYZ299" s="107"/>
      <c r="CZA299" s="107"/>
      <c r="CZB299" s="107"/>
      <c r="CZC299" s="107"/>
      <c r="CZD299" s="107"/>
      <c r="CZE299" s="107"/>
      <c r="CZF299" s="107"/>
      <c r="CZG299" s="107"/>
      <c r="CZH299" s="107"/>
      <c r="CZI299" s="107"/>
      <c r="CZJ299" s="107"/>
      <c r="CZK299" s="107"/>
      <c r="CZL299" s="107"/>
      <c r="CZM299" s="107"/>
      <c r="CZN299" s="107"/>
      <c r="CZO299" s="107"/>
      <c r="CZP299" s="107"/>
      <c r="CZQ299" s="107"/>
      <c r="CZR299" s="107"/>
      <c r="CZS299" s="107"/>
      <c r="CZT299" s="107"/>
      <c r="CZU299" s="107"/>
      <c r="CZV299" s="107"/>
      <c r="CZW299" s="107"/>
      <c r="CZX299" s="107"/>
      <c r="CZY299" s="107"/>
      <c r="CZZ299" s="107"/>
      <c r="DAA299" s="107"/>
      <c r="DAB299" s="107"/>
      <c r="DAC299" s="107"/>
      <c r="DAD299" s="107"/>
      <c r="DAE299" s="107"/>
      <c r="DAF299" s="107"/>
      <c r="DAG299" s="107"/>
      <c r="DAH299" s="107"/>
      <c r="DAI299" s="107"/>
      <c r="DAJ299" s="107"/>
      <c r="DAK299" s="107"/>
      <c r="DAL299" s="107"/>
      <c r="DAM299" s="107"/>
      <c r="DAN299" s="107"/>
      <c r="DAO299" s="107"/>
      <c r="DAP299" s="107"/>
      <c r="DAQ299" s="107"/>
      <c r="DAR299" s="107"/>
      <c r="DAS299" s="107"/>
      <c r="DAT299" s="107"/>
      <c r="DAU299" s="107"/>
      <c r="DAV299" s="107"/>
      <c r="DAW299" s="107"/>
      <c r="DAX299" s="107"/>
      <c r="DAY299" s="107"/>
      <c r="DAZ299" s="107"/>
      <c r="DBA299" s="107"/>
      <c r="DBB299" s="107"/>
      <c r="DBC299" s="107"/>
      <c r="DBD299" s="107"/>
      <c r="DBE299" s="107"/>
      <c r="DBF299" s="107"/>
      <c r="DBG299" s="107"/>
      <c r="DBH299" s="107"/>
      <c r="DBI299" s="107"/>
      <c r="DBJ299" s="107"/>
      <c r="DBK299" s="107"/>
      <c r="DBL299" s="107"/>
      <c r="DBM299" s="107"/>
      <c r="DBN299" s="107"/>
      <c r="DBO299" s="107"/>
      <c r="DBP299" s="107"/>
      <c r="DBQ299" s="107"/>
      <c r="DBR299" s="107"/>
      <c r="DBS299" s="107"/>
      <c r="DBT299" s="107"/>
      <c r="DBU299" s="107"/>
      <c r="DBV299" s="107"/>
      <c r="DBW299" s="107"/>
      <c r="DBX299" s="107"/>
      <c r="DBY299" s="107"/>
      <c r="DBZ299" s="107"/>
      <c r="DCA299" s="107"/>
      <c r="DCB299" s="107"/>
      <c r="DCC299" s="107"/>
      <c r="DCD299" s="107"/>
      <c r="DCE299" s="107"/>
      <c r="DCF299" s="107"/>
      <c r="DCG299" s="107"/>
      <c r="DCH299" s="107"/>
      <c r="DCI299" s="107"/>
      <c r="DCJ299" s="107"/>
      <c r="DCK299" s="107"/>
      <c r="DCL299" s="107"/>
      <c r="DCM299" s="107"/>
      <c r="DCN299" s="107"/>
      <c r="DCO299" s="107"/>
      <c r="DCP299" s="107"/>
      <c r="DCQ299" s="107"/>
      <c r="DCR299" s="107"/>
      <c r="DCS299" s="107"/>
      <c r="DCT299" s="107"/>
      <c r="DCU299" s="107"/>
      <c r="DCV299" s="107"/>
      <c r="DCW299" s="107"/>
      <c r="DCX299" s="107"/>
      <c r="DCY299" s="107"/>
      <c r="DCZ299" s="107"/>
      <c r="DDA299" s="107"/>
      <c r="DDB299" s="107"/>
      <c r="DDC299" s="107"/>
      <c r="DDD299" s="107"/>
      <c r="DDE299" s="107"/>
      <c r="DDF299" s="107"/>
      <c r="DDG299" s="107"/>
      <c r="DDH299" s="107"/>
      <c r="DDI299" s="107"/>
      <c r="DDJ299" s="107"/>
      <c r="DDK299" s="107"/>
      <c r="DDL299" s="107"/>
      <c r="DDM299" s="107"/>
      <c r="DDN299" s="107"/>
      <c r="DDO299" s="107"/>
      <c r="DDP299" s="107"/>
      <c r="DDQ299" s="107"/>
      <c r="DDR299" s="107"/>
      <c r="DDS299" s="107"/>
      <c r="DDT299" s="107"/>
      <c r="DDU299" s="107"/>
      <c r="DDV299" s="107"/>
      <c r="DDW299" s="107"/>
      <c r="DDX299" s="107"/>
      <c r="DDY299" s="107"/>
      <c r="DDZ299" s="107"/>
      <c r="DEA299" s="107"/>
      <c r="DEB299" s="107"/>
      <c r="DEC299" s="107"/>
      <c r="DED299" s="107"/>
      <c r="DEE299" s="107"/>
      <c r="DEF299" s="107"/>
      <c r="DEG299" s="107"/>
      <c r="DEH299" s="107"/>
      <c r="DEI299" s="107"/>
      <c r="DEJ299" s="107"/>
      <c r="DEK299" s="107"/>
      <c r="DEL299" s="107"/>
      <c r="DEM299" s="107"/>
      <c r="DEN299" s="107"/>
      <c r="DEO299" s="107"/>
      <c r="DEP299" s="107"/>
      <c r="DEQ299" s="107"/>
      <c r="DER299" s="107"/>
      <c r="DES299" s="107"/>
      <c r="DET299" s="107"/>
      <c r="DEU299" s="107"/>
      <c r="DEV299" s="107"/>
      <c r="DEW299" s="107"/>
      <c r="DEX299" s="107"/>
      <c r="DEY299" s="107"/>
      <c r="DEZ299" s="107"/>
      <c r="DFA299" s="107"/>
      <c r="DFB299" s="107"/>
      <c r="DFC299" s="107"/>
      <c r="DFD299" s="107"/>
      <c r="DFE299" s="107"/>
      <c r="DFF299" s="107"/>
      <c r="DFG299" s="107"/>
      <c r="DFH299" s="107"/>
      <c r="DFI299" s="107"/>
      <c r="DFJ299" s="107"/>
      <c r="DFK299" s="107"/>
      <c r="DFL299" s="107"/>
      <c r="DFM299" s="107"/>
      <c r="DFN299" s="107"/>
      <c r="DFO299" s="107"/>
      <c r="DFP299" s="107"/>
      <c r="DFQ299" s="107"/>
      <c r="DFR299" s="107"/>
      <c r="DFS299" s="107"/>
      <c r="DFT299" s="107"/>
      <c r="DFU299" s="107"/>
      <c r="DFV299" s="107"/>
      <c r="DFW299" s="107"/>
      <c r="DFX299" s="107"/>
      <c r="DFY299" s="107"/>
      <c r="DFZ299" s="107"/>
      <c r="DGA299" s="107"/>
      <c r="DGB299" s="107"/>
      <c r="DGC299" s="107"/>
      <c r="DGD299" s="107"/>
      <c r="DGE299" s="107"/>
      <c r="DGF299" s="107"/>
      <c r="DGG299" s="107"/>
      <c r="DGH299" s="107"/>
      <c r="DGI299" s="107"/>
      <c r="DGJ299" s="107"/>
      <c r="DGK299" s="107"/>
      <c r="DGL299" s="107"/>
      <c r="DGM299" s="107"/>
      <c r="DGN299" s="107"/>
      <c r="DGO299" s="107"/>
      <c r="DGP299" s="107"/>
      <c r="DGQ299" s="107"/>
      <c r="DGR299" s="107"/>
      <c r="DGS299" s="107"/>
      <c r="DGT299" s="107"/>
      <c r="DGU299" s="107"/>
      <c r="DGV299" s="107"/>
      <c r="DGW299" s="107"/>
      <c r="DGX299" s="107"/>
      <c r="DGY299" s="107"/>
      <c r="DGZ299" s="107"/>
      <c r="DHA299" s="107"/>
      <c r="DHB299" s="107"/>
      <c r="DHC299" s="107"/>
      <c r="DHD299" s="107"/>
      <c r="DHE299" s="107"/>
      <c r="DHF299" s="107"/>
      <c r="DHG299" s="107"/>
      <c r="DHH299" s="107"/>
      <c r="DHI299" s="107"/>
      <c r="DHJ299" s="107"/>
      <c r="DHK299" s="107"/>
      <c r="DHL299" s="107"/>
      <c r="DHM299" s="107"/>
      <c r="DHN299" s="107"/>
      <c r="DHO299" s="107"/>
      <c r="DHP299" s="107"/>
      <c r="DHQ299" s="107"/>
      <c r="DHR299" s="107"/>
      <c r="DHS299" s="107"/>
      <c r="DHT299" s="107"/>
      <c r="DHU299" s="107"/>
      <c r="DHV299" s="107"/>
      <c r="DHW299" s="107"/>
      <c r="DHX299" s="107"/>
      <c r="DHY299" s="107"/>
      <c r="DHZ299" s="107"/>
      <c r="DIA299" s="107"/>
      <c r="DIB299" s="107"/>
      <c r="DIC299" s="107"/>
      <c r="DID299" s="107"/>
      <c r="DIE299" s="107"/>
      <c r="DIF299" s="107"/>
      <c r="DIG299" s="107"/>
      <c r="DIH299" s="107"/>
      <c r="DII299" s="107"/>
      <c r="DIJ299" s="107"/>
      <c r="DIK299" s="107"/>
      <c r="DIL299" s="107"/>
      <c r="DIM299" s="107"/>
      <c r="DIN299" s="107"/>
      <c r="DIO299" s="107"/>
      <c r="DIP299" s="107"/>
      <c r="DIQ299" s="107"/>
      <c r="DIR299" s="107"/>
      <c r="DIS299" s="107"/>
      <c r="DIT299" s="107"/>
      <c r="DIU299" s="107"/>
      <c r="DIV299" s="107"/>
      <c r="DIW299" s="107"/>
      <c r="DIX299" s="107"/>
      <c r="DIY299" s="107"/>
      <c r="DIZ299" s="107"/>
      <c r="DJA299" s="107"/>
      <c r="DJB299" s="107"/>
      <c r="DJC299" s="107"/>
      <c r="DJD299" s="107"/>
      <c r="DJE299" s="107"/>
      <c r="DJF299" s="107"/>
      <c r="DJG299" s="107"/>
      <c r="DJH299" s="107"/>
      <c r="DJI299" s="107"/>
      <c r="DJJ299" s="107"/>
      <c r="DJK299" s="107"/>
      <c r="DJL299" s="107"/>
      <c r="DJM299" s="107"/>
      <c r="DJN299" s="107"/>
      <c r="DJO299" s="107"/>
      <c r="DJP299" s="107"/>
      <c r="DJQ299" s="107"/>
      <c r="DJR299" s="107"/>
      <c r="DJS299" s="107"/>
      <c r="DJT299" s="107"/>
      <c r="DJU299" s="107"/>
      <c r="DJV299" s="107"/>
      <c r="DJW299" s="107"/>
      <c r="DJX299" s="107"/>
      <c r="DJY299" s="107"/>
      <c r="DJZ299" s="107"/>
      <c r="DKA299" s="107"/>
      <c r="DKB299" s="107"/>
      <c r="DKC299" s="107"/>
      <c r="DKD299" s="107"/>
      <c r="DKE299" s="107"/>
      <c r="DKF299" s="107"/>
      <c r="DKG299" s="107"/>
      <c r="DKH299" s="107"/>
      <c r="DKI299" s="107"/>
      <c r="DKJ299" s="107"/>
      <c r="DKK299" s="107"/>
      <c r="DKL299" s="107"/>
      <c r="DKM299" s="107"/>
      <c r="DKN299" s="107"/>
      <c r="DKO299" s="107"/>
      <c r="DKP299" s="107"/>
      <c r="DKQ299" s="107"/>
      <c r="DKR299" s="107"/>
      <c r="DKS299" s="107"/>
      <c r="DKT299" s="107"/>
      <c r="DKU299" s="107"/>
      <c r="DKV299" s="107"/>
      <c r="DKW299" s="107"/>
      <c r="DKX299" s="107"/>
      <c r="DKY299" s="107"/>
      <c r="DKZ299" s="107"/>
      <c r="DLA299" s="107"/>
      <c r="DLB299" s="107"/>
      <c r="DLC299" s="107"/>
      <c r="DLD299" s="107"/>
      <c r="DLE299" s="107"/>
      <c r="DLF299" s="107"/>
      <c r="DLG299" s="107"/>
      <c r="DLH299" s="107"/>
      <c r="DLI299" s="107"/>
      <c r="DLJ299" s="107"/>
      <c r="DLK299" s="107"/>
      <c r="DLL299" s="107"/>
      <c r="DLM299" s="107"/>
      <c r="DLN299" s="107"/>
      <c r="DLO299" s="107"/>
      <c r="DLP299" s="107"/>
      <c r="DLQ299" s="107"/>
      <c r="DLR299" s="107"/>
      <c r="DLS299" s="107"/>
      <c r="DLT299" s="107"/>
      <c r="DLU299" s="107"/>
      <c r="DLV299" s="107"/>
      <c r="DLW299" s="107"/>
      <c r="DLX299" s="107"/>
      <c r="DLY299" s="107"/>
      <c r="DLZ299" s="107"/>
      <c r="DMA299" s="107"/>
      <c r="DMB299" s="107"/>
      <c r="DMC299" s="107"/>
      <c r="DMD299" s="107"/>
      <c r="DME299" s="107"/>
      <c r="DMF299" s="107"/>
      <c r="DMG299" s="107"/>
      <c r="DMH299" s="107"/>
      <c r="DMI299" s="107"/>
      <c r="DMJ299" s="107"/>
      <c r="DMK299" s="107"/>
      <c r="DML299" s="107"/>
      <c r="DMM299" s="107"/>
      <c r="DMN299" s="107"/>
      <c r="DMO299" s="107"/>
      <c r="DMP299" s="107"/>
      <c r="DMQ299" s="107"/>
      <c r="DMR299" s="107"/>
      <c r="DMS299" s="107"/>
      <c r="DMT299" s="107"/>
      <c r="DMU299" s="107"/>
      <c r="DMV299" s="107"/>
      <c r="DMW299" s="107"/>
      <c r="DMX299" s="107"/>
      <c r="DMY299" s="107"/>
      <c r="DMZ299" s="107"/>
      <c r="DNA299" s="107"/>
      <c r="DNB299" s="107"/>
      <c r="DNC299" s="107"/>
      <c r="DND299" s="107"/>
      <c r="DNE299" s="107"/>
      <c r="DNF299" s="107"/>
      <c r="DNG299" s="107"/>
      <c r="DNH299" s="107"/>
      <c r="DNI299" s="107"/>
      <c r="DNJ299" s="107"/>
      <c r="DNK299" s="107"/>
      <c r="DNL299" s="107"/>
      <c r="DNM299" s="107"/>
      <c r="DNN299" s="107"/>
      <c r="DNO299" s="107"/>
      <c r="DNP299" s="107"/>
      <c r="DNQ299" s="107"/>
      <c r="DNR299" s="107"/>
      <c r="DNS299" s="107"/>
      <c r="DNT299" s="107"/>
      <c r="DNU299" s="107"/>
      <c r="DNV299" s="107"/>
    </row>
    <row r="300" spans="1:3090" ht="38.25" x14ac:dyDescent="0.2">
      <c r="A300" s="14" t="s">
        <v>501</v>
      </c>
      <c r="B300" s="14" t="s">
        <v>241</v>
      </c>
      <c r="C300" s="18" t="s">
        <v>28</v>
      </c>
      <c r="D300" s="16">
        <v>2022</v>
      </c>
      <c r="E300" s="15" t="s">
        <v>24</v>
      </c>
      <c r="F300" s="191" t="s">
        <v>869</v>
      </c>
      <c r="G300" s="14" t="s">
        <v>505</v>
      </c>
      <c r="H300" s="11">
        <v>1</v>
      </c>
      <c r="I300" s="19">
        <v>21.72</v>
      </c>
      <c r="J300" s="119" t="s">
        <v>495</v>
      </c>
      <c r="K300" s="18"/>
      <c r="L300" s="125">
        <f>SUM(I300*K300)</f>
        <v>0</v>
      </c>
      <c r="M300" s="19">
        <v>28</v>
      </c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5"/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135"/>
      <c r="AU300" s="135"/>
      <c r="AV300" s="135"/>
      <c r="AW300" s="135"/>
      <c r="AX300" s="135"/>
      <c r="AY300" s="135"/>
      <c r="AZ300" s="135"/>
      <c r="BA300" s="135"/>
      <c r="BB300" s="135"/>
      <c r="BC300" s="135"/>
      <c r="BD300" s="135"/>
      <c r="BE300" s="135"/>
      <c r="BF300" s="135"/>
      <c r="BG300" s="135"/>
      <c r="BH300" s="135"/>
      <c r="BI300" s="135"/>
      <c r="BJ300" s="135"/>
      <c r="BK300" s="135"/>
      <c r="BL300" s="135"/>
      <c r="BM300" s="135"/>
      <c r="BN300" s="135"/>
      <c r="BO300" s="135"/>
      <c r="BP300" s="135"/>
      <c r="BQ300" s="135"/>
      <c r="BR300" s="135"/>
      <c r="BS300" s="135"/>
      <c r="BT300" s="135"/>
      <c r="BU300" s="135"/>
      <c r="BV300" s="135"/>
      <c r="BW300" s="135"/>
      <c r="BX300" s="135"/>
      <c r="BY300" s="135"/>
      <c r="BZ300" s="135"/>
      <c r="CA300" s="135"/>
      <c r="CB300" s="135"/>
      <c r="CC300" s="135"/>
      <c r="CD300" s="135"/>
      <c r="CE300" s="135"/>
      <c r="CF300" s="135"/>
      <c r="CG300" s="135"/>
      <c r="CH300" s="135"/>
      <c r="CI300" s="135"/>
      <c r="CJ300" s="135"/>
      <c r="CK300" s="135"/>
      <c r="CL300" s="135"/>
      <c r="CM300" s="135"/>
      <c r="CN300" s="135"/>
      <c r="CO300" s="135"/>
      <c r="CP300" s="135"/>
      <c r="CQ300" s="135"/>
      <c r="CR300" s="135"/>
      <c r="CS300" s="135"/>
      <c r="CT300" s="135"/>
      <c r="CU300" s="135"/>
      <c r="CV300" s="135"/>
      <c r="CW300" s="135"/>
      <c r="CX300" s="135"/>
      <c r="CY300" s="135"/>
      <c r="CZ300" s="135"/>
      <c r="DA300" s="135"/>
      <c r="DB300" s="135"/>
      <c r="DC300" s="135"/>
      <c r="DD300" s="135"/>
      <c r="DE300" s="135"/>
      <c r="DF300" s="135"/>
      <c r="DG300" s="135"/>
      <c r="DH300" s="135"/>
      <c r="DI300" s="135"/>
      <c r="DJ300" s="135"/>
      <c r="DK300" s="135"/>
      <c r="DL300" s="135"/>
      <c r="DM300" s="135"/>
      <c r="DN300" s="135"/>
      <c r="DO300" s="135"/>
      <c r="DP300" s="135"/>
      <c r="DQ300" s="135"/>
      <c r="DR300" s="135"/>
      <c r="DS300" s="135"/>
      <c r="DT300" s="135"/>
      <c r="DU300" s="135"/>
      <c r="DV300" s="135"/>
      <c r="DW300" s="135"/>
      <c r="DX300" s="135"/>
      <c r="DY300" s="135"/>
      <c r="DZ300" s="135"/>
      <c r="EA300" s="135"/>
      <c r="EB300" s="135"/>
      <c r="EC300" s="135"/>
      <c r="ED300" s="135"/>
      <c r="EE300" s="135"/>
      <c r="EF300" s="135"/>
      <c r="EG300" s="135"/>
      <c r="EH300" s="135"/>
      <c r="EI300" s="135"/>
      <c r="EJ300" s="135"/>
      <c r="EK300" s="135"/>
      <c r="EL300" s="135"/>
      <c r="EM300" s="135"/>
      <c r="EN300" s="135"/>
      <c r="EO300" s="135"/>
      <c r="EP300" s="135"/>
      <c r="EQ300" s="135"/>
      <c r="ER300" s="135"/>
      <c r="ES300" s="135"/>
      <c r="ET300" s="135"/>
      <c r="EU300" s="135"/>
      <c r="EV300" s="135"/>
      <c r="EW300" s="135"/>
      <c r="EX300" s="135"/>
      <c r="EY300" s="135"/>
      <c r="EZ300" s="135"/>
      <c r="FA300" s="135"/>
      <c r="FB300" s="135"/>
      <c r="FC300" s="135"/>
      <c r="FD300" s="135"/>
      <c r="FE300" s="135"/>
      <c r="FF300" s="135"/>
      <c r="FG300" s="135"/>
      <c r="FH300" s="135"/>
      <c r="FI300" s="135"/>
      <c r="FJ300" s="135"/>
      <c r="FK300" s="135"/>
      <c r="FL300" s="135"/>
      <c r="FM300" s="135"/>
      <c r="FN300" s="135"/>
      <c r="FO300" s="135"/>
      <c r="FP300" s="135"/>
      <c r="FQ300" s="135"/>
      <c r="FR300" s="135"/>
      <c r="FS300" s="135"/>
      <c r="FT300" s="135"/>
      <c r="FU300" s="135"/>
      <c r="FV300" s="135"/>
      <c r="FW300" s="135"/>
      <c r="FX300" s="135"/>
      <c r="FY300" s="135"/>
      <c r="FZ300" s="135"/>
      <c r="GA300" s="135"/>
      <c r="GB300" s="135"/>
      <c r="GC300" s="135"/>
      <c r="GD300" s="135"/>
      <c r="GE300" s="135"/>
      <c r="GF300" s="135"/>
      <c r="GG300" s="135"/>
      <c r="GH300" s="135"/>
      <c r="GI300" s="135"/>
      <c r="GJ300" s="135"/>
      <c r="GK300" s="135"/>
      <c r="GL300" s="135"/>
      <c r="GM300" s="135"/>
      <c r="GN300" s="135"/>
      <c r="GO300" s="135"/>
      <c r="GP300" s="135"/>
      <c r="GQ300" s="135"/>
      <c r="GR300" s="135"/>
      <c r="GS300" s="135"/>
      <c r="GT300" s="135"/>
      <c r="GU300" s="135"/>
      <c r="GV300" s="135"/>
      <c r="GW300" s="135"/>
      <c r="GX300" s="135"/>
      <c r="GY300" s="135"/>
      <c r="GZ300" s="135"/>
      <c r="HA300" s="135"/>
      <c r="HB300" s="135"/>
      <c r="HC300" s="135"/>
      <c r="HD300" s="135"/>
      <c r="HE300" s="135"/>
      <c r="HF300" s="135"/>
      <c r="HG300" s="135"/>
      <c r="HH300" s="135"/>
      <c r="HI300" s="135"/>
      <c r="HJ300" s="135"/>
      <c r="HK300" s="135"/>
      <c r="HL300" s="135"/>
      <c r="HM300" s="135"/>
      <c r="HN300" s="135"/>
      <c r="HO300" s="135"/>
      <c r="HP300" s="135"/>
      <c r="HQ300" s="135"/>
      <c r="HR300" s="135"/>
      <c r="HS300" s="135"/>
      <c r="HT300" s="135"/>
      <c r="HU300" s="135"/>
      <c r="HV300" s="135"/>
      <c r="HW300" s="135"/>
      <c r="HX300" s="135"/>
      <c r="HY300" s="135"/>
      <c r="HZ300" s="135"/>
      <c r="IA300" s="135"/>
      <c r="IB300" s="135"/>
      <c r="IC300" s="135"/>
      <c r="ID300" s="135"/>
      <c r="IE300" s="135"/>
      <c r="IF300" s="135"/>
      <c r="IG300" s="135"/>
      <c r="IH300" s="135"/>
      <c r="II300" s="135"/>
      <c r="IJ300" s="135"/>
      <c r="IK300" s="135"/>
      <c r="IL300" s="135"/>
      <c r="IM300" s="135"/>
      <c r="IN300" s="135"/>
      <c r="IO300" s="135"/>
      <c r="IP300" s="135"/>
      <c r="IQ300" s="135"/>
      <c r="IR300" s="135"/>
      <c r="IS300" s="135"/>
      <c r="IT300" s="135"/>
      <c r="IU300" s="135"/>
      <c r="IV300" s="135"/>
      <c r="IW300" s="135"/>
      <c r="IX300" s="135"/>
      <c r="IY300" s="135"/>
      <c r="IZ300" s="135"/>
      <c r="JA300" s="135"/>
      <c r="JB300" s="135"/>
      <c r="JC300" s="135"/>
      <c r="JD300" s="135"/>
      <c r="JE300" s="135"/>
      <c r="JF300" s="135"/>
      <c r="JG300" s="135"/>
      <c r="JH300" s="135"/>
      <c r="JI300" s="135"/>
      <c r="JJ300" s="135"/>
      <c r="JK300" s="135"/>
      <c r="JL300" s="135"/>
      <c r="JM300" s="135"/>
      <c r="JN300" s="135"/>
      <c r="JO300" s="135"/>
      <c r="JP300" s="135"/>
      <c r="JQ300" s="135"/>
      <c r="JR300" s="135"/>
      <c r="JS300" s="135"/>
      <c r="JT300" s="135"/>
      <c r="JU300" s="135"/>
      <c r="JV300" s="135"/>
      <c r="JW300" s="135"/>
      <c r="JX300" s="135"/>
      <c r="JY300" s="135"/>
      <c r="JZ300" s="135"/>
      <c r="KA300" s="135"/>
      <c r="KB300" s="135"/>
      <c r="KC300" s="135"/>
      <c r="KD300" s="135"/>
      <c r="KE300" s="135"/>
      <c r="KF300" s="135"/>
      <c r="KG300" s="135"/>
      <c r="KH300" s="135"/>
      <c r="KI300" s="135"/>
      <c r="KJ300" s="135"/>
      <c r="KK300" s="135"/>
      <c r="KL300" s="135"/>
      <c r="KM300" s="135"/>
      <c r="KN300" s="135"/>
      <c r="KO300" s="135"/>
      <c r="KP300" s="135"/>
      <c r="KQ300" s="135"/>
      <c r="KR300" s="135"/>
      <c r="KS300" s="135"/>
      <c r="KT300" s="135"/>
      <c r="KU300" s="135"/>
      <c r="KV300" s="135"/>
      <c r="KW300" s="135"/>
      <c r="KX300" s="135"/>
      <c r="KY300" s="135"/>
      <c r="KZ300" s="135"/>
      <c r="LA300" s="135"/>
      <c r="LB300" s="135"/>
      <c r="LC300" s="135"/>
      <c r="LD300" s="135"/>
      <c r="LE300" s="135"/>
      <c r="LF300" s="135"/>
      <c r="LG300" s="135"/>
      <c r="LH300" s="135"/>
      <c r="LI300" s="135"/>
      <c r="LJ300" s="135"/>
      <c r="LK300" s="135"/>
      <c r="LL300" s="135"/>
      <c r="LM300" s="135"/>
      <c r="LN300" s="135"/>
      <c r="LO300" s="135"/>
      <c r="LP300" s="135"/>
      <c r="LQ300" s="135"/>
      <c r="LR300" s="135"/>
      <c r="LS300" s="135"/>
      <c r="LT300" s="135"/>
      <c r="LU300" s="135"/>
      <c r="LV300" s="135"/>
      <c r="LW300" s="135"/>
      <c r="LX300" s="135"/>
      <c r="LY300" s="135"/>
      <c r="LZ300" s="135"/>
      <c r="MA300" s="135"/>
      <c r="MB300" s="135"/>
      <c r="MC300" s="135"/>
      <c r="MD300" s="135"/>
      <c r="ME300" s="135"/>
      <c r="MF300" s="135"/>
      <c r="MG300" s="135"/>
      <c r="MH300" s="135"/>
      <c r="MI300" s="135"/>
      <c r="MJ300" s="135"/>
      <c r="MK300" s="135"/>
      <c r="ML300" s="135"/>
      <c r="MM300" s="135"/>
      <c r="MN300" s="135"/>
      <c r="MO300" s="135"/>
      <c r="MP300" s="135"/>
      <c r="MQ300" s="135"/>
      <c r="MR300" s="135"/>
      <c r="MS300" s="135"/>
      <c r="MT300" s="135"/>
      <c r="MU300" s="135"/>
      <c r="MV300" s="135"/>
      <c r="MW300" s="135"/>
      <c r="MX300" s="135"/>
      <c r="MY300" s="135"/>
      <c r="MZ300" s="135"/>
      <c r="NA300" s="135"/>
      <c r="NB300" s="135"/>
      <c r="NC300" s="135"/>
      <c r="ND300" s="135"/>
      <c r="NE300" s="135"/>
      <c r="NF300" s="135"/>
      <c r="NG300" s="135"/>
      <c r="NH300" s="135"/>
      <c r="NI300" s="135"/>
      <c r="NJ300" s="135"/>
      <c r="NK300" s="135"/>
      <c r="NL300" s="135"/>
      <c r="NM300" s="135"/>
      <c r="NN300" s="135"/>
      <c r="NO300" s="135"/>
      <c r="NP300" s="135"/>
      <c r="NQ300" s="135"/>
      <c r="NR300" s="135"/>
      <c r="NS300" s="135"/>
      <c r="NT300" s="135"/>
      <c r="NU300" s="135"/>
      <c r="NV300" s="135"/>
      <c r="NW300" s="135"/>
      <c r="NX300" s="135"/>
      <c r="NY300" s="135"/>
      <c r="NZ300" s="135"/>
      <c r="OA300" s="135"/>
      <c r="OB300" s="135"/>
      <c r="OC300" s="135"/>
      <c r="OD300" s="135"/>
      <c r="OE300" s="135"/>
      <c r="OF300" s="135"/>
      <c r="OG300" s="135"/>
      <c r="OH300" s="135"/>
      <c r="OI300" s="135"/>
      <c r="OJ300" s="135"/>
      <c r="OK300" s="135"/>
      <c r="OL300" s="135"/>
      <c r="OM300" s="135"/>
      <c r="ON300" s="135"/>
      <c r="OO300" s="135"/>
      <c r="OP300" s="135"/>
      <c r="OQ300" s="135"/>
      <c r="OR300" s="135"/>
      <c r="OS300" s="135"/>
      <c r="OT300" s="135"/>
      <c r="OU300" s="135"/>
      <c r="OV300" s="135"/>
      <c r="OW300" s="135"/>
      <c r="OX300" s="135"/>
      <c r="OY300" s="135"/>
      <c r="OZ300" s="135"/>
      <c r="PA300" s="135"/>
      <c r="PB300" s="135"/>
      <c r="PC300" s="135"/>
      <c r="PD300" s="135"/>
      <c r="PE300" s="135"/>
      <c r="PF300" s="135"/>
      <c r="PG300" s="135"/>
      <c r="PH300" s="135"/>
      <c r="PI300" s="135"/>
      <c r="PJ300" s="135"/>
      <c r="PK300" s="135"/>
      <c r="PL300" s="135"/>
      <c r="PM300" s="135"/>
      <c r="PN300" s="135"/>
      <c r="PO300" s="135"/>
      <c r="PP300" s="135"/>
      <c r="PQ300" s="135"/>
      <c r="PR300" s="135"/>
      <c r="PS300" s="135"/>
      <c r="PT300" s="135"/>
      <c r="PU300" s="135"/>
      <c r="PV300" s="135"/>
      <c r="PW300" s="135"/>
      <c r="PX300" s="135"/>
      <c r="PY300" s="135"/>
      <c r="PZ300" s="135"/>
      <c r="QA300" s="135"/>
      <c r="QB300" s="135"/>
      <c r="QC300" s="135"/>
      <c r="QD300" s="135"/>
      <c r="QE300" s="135"/>
      <c r="QF300" s="135"/>
      <c r="QG300" s="135"/>
      <c r="QH300" s="135"/>
      <c r="QI300" s="135"/>
      <c r="QJ300" s="135"/>
      <c r="QK300" s="135"/>
      <c r="QL300" s="135"/>
      <c r="QM300" s="135"/>
      <c r="QN300" s="135"/>
      <c r="QO300" s="135"/>
      <c r="QP300" s="135"/>
      <c r="QQ300" s="135"/>
      <c r="QR300" s="135"/>
      <c r="QS300" s="135"/>
      <c r="QT300" s="135"/>
      <c r="QU300" s="135"/>
      <c r="QV300" s="135"/>
      <c r="QW300" s="135"/>
      <c r="QX300" s="135"/>
      <c r="QY300" s="135"/>
      <c r="QZ300" s="135"/>
      <c r="RA300" s="135"/>
      <c r="RB300" s="135"/>
      <c r="RC300" s="135"/>
      <c r="RD300" s="135"/>
      <c r="RE300" s="135"/>
      <c r="RF300" s="135"/>
      <c r="RG300" s="135"/>
      <c r="RH300" s="135"/>
      <c r="RI300" s="135"/>
      <c r="RJ300" s="135"/>
      <c r="RK300" s="135"/>
      <c r="RL300" s="135"/>
      <c r="RM300" s="135"/>
      <c r="RN300" s="135"/>
      <c r="RO300" s="135"/>
      <c r="RP300" s="135"/>
      <c r="RQ300" s="135"/>
      <c r="RR300" s="135"/>
      <c r="RS300" s="135"/>
      <c r="RT300" s="135"/>
      <c r="RU300" s="135"/>
      <c r="RV300" s="135"/>
      <c r="RW300" s="135"/>
      <c r="RX300" s="135"/>
      <c r="RY300" s="135"/>
      <c r="RZ300" s="135"/>
      <c r="SA300" s="135"/>
      <c r="SB300" s="135"/>
      <c r="SC300" s="135"/>
      <c r="SD300" s="135"/>
      <c r="SE300" s="135"/>
      <c r="SF300" s="135"/>
      <c r="SG300" s="135"/>
      <c r="SH300" s="135"/>
      <c r="SI300" s="135"/>
      <c r="SJ300" s="135"/>
      <c r="SK300" s="135"/>
      <c r="SL300" s="135"/>
      <c r="SM300" s="135"/>
      <c r="SN300" s="135"/>
      <c r="SO300" s="135"/>
      <c r="SP300" s="135"/>
      <c r="SQ300" s="135"/>
      <c r="SR300" s="135"/>
      <c r="SS300" s="135"/>
      <c r="ST300" s="135"/>
      <c r="SU300" s="135"/>
      <c r="SV300" s="135"/>
      <c r="SW300" s="135"/>
      <c r="SX300" s="135"/>
      <c r="SY300" s="135"/>
      <c r="SZ300" s="135"/>
      <c r="TA300" s="135"/>
      <c r="TB300" s="135"/>
      <c r="TC300" s="135"/>
      <c r="TD300" s="135"/>
      <c r="TE300" s="135"/>
      <c r="TF300" s="135"/>
      <c r="TG300" s="135"/>
      <c r="TH300" s="135"/>
      <c r="TI300" s="135"/>
      <c r="TJ300" s="135"/>
      <c r="TK300" s="135"/>
      <c r="TL300" s="135"/>
      <c r="TM300" s="135"/>
      <c r="TN300" s="135"/>
      <c r="TO300" s="135"/>
      <c r="TP300" s="135"/>
      <c r="TQ300" s="135"/>
      <c r="TR300" s="135"/>
      <c r="TS300" s="135"/>
      <c r="TT300" s="135"/>
      <c r="TU300" s="135"/>
      <c r="TV300" s="135"/>
      <c r="TW300" s="135"/>
      <c r="TX300" s="135"/>
      <c r="TY300" s="135"/>
      <c r="TZ300" s="135"/>
      <c r="UA300" s="135"/>
      <c r="UB300" s="135"/>
      <c r="UC300" s="135"/>
      <c r="UD300" s="135"/>
      <c r="UE300" s="135"/>
      <c r="UF300" s="135"/>
      <c r="UG300" s="135"/>
      <c r="UH300" s="135"/>
      <c r="UI300" s="135"/>
      <c r="UJ300" s="135"/>
      <c r="UK300" s="135"/>
      <c r="UL300" s="135"/>
      <c r="UM300" s="135"/>
      <c r="UN300" s="135"/>
      <c r="UO300" s="135"/>
      <c r="UP300" s="135"/>
      <c r="UQ300" s="135"/>
      <c r="UR300" s="135"/>
      <c r="US300" s="135"/>
      <c r="UT300" s="135"/>
      <c r="UU300" s="135"/>
      <c r="UV300" s="135"/>
      <c r="UW300" s="135"/>
      <c r="UX300" s="135"/>
      <c r="UY300" s="135"/>
      <c r="UZ300" s="135"/>
      <c r="VA300" s="135"/>
      <c r="VB300" s="135"/>
      <c r="VC300" s="135"/>
      <c r="VD300" s="135"/>
      <c r="VE300" s="135"/>
      <c r="VF300" s="135"/>
      <c r="VG300" s="135"/>
      <c r="VH300" s="135"/>
      <c r="VI300" s="135"/>
      <c r="VJ300" s="135"/>
      <c r="VK300" s="135"/>
      <c r="VL300" s="135"/>
      <c r="VM300" s="135"/>
      <c r="VN300" s="135"/>
      <c r="VO300" s="135"/>
      <c r="VP300" s="135"/>
      <c r="VQ300" s="135"/>
      <c r="VR300" s="135"/>
      <c r="VS300" s="135"/>
      <c r="VT300" s="135"/>
      <c r="VU300" s="135"/>
      <c r="VV300" s="135"/>
      <c r="VW300" s="135"/>
      <c r="VX300" s="135"/>
      <c r="VY300" s="135"/>
      <c r="VZ300" s="135"/>
      <c r="WA300" s="135"/>
      <c r="WB300" s="135"/>
      <c r="WC300" s="135"/>
      <c r="WD300" s="135"/>
      <c r="WE300" s="135"/>
      <c r="WF300" s="135"/>
      <c r="WG300" s="135"/>
      <c r="WH300" s="135"/>
      <c r="WI300" s="135"/>
      <c r="WJ300" s="135"/>
      <c r="WK300" s="135"/>
      <c r="WL300" s="135"/>
      <c r="WM300" s="135"/>
      <c r="WN300" s="135"/>
      <c r="WO300" s="135"/>
      <c r="WP300" s="135"/>
      <c r="WQ300" s="135"/>
      <c r="WR300" s="135"/>
      <c r="WS300" s="135"/>
      <c r="WT300" s="135"/>
      <c r="WU300" s="135"/>
      <c r="WV300" s="135"/>
      <c r="WW300" s="135"/>
      <c r="WX300" s="135"/>
      <c r="WY300" s="135"/>
      <c r="WZ300" s="135"/>
      <c r="XA300" s="135"/>
      <c r="XB300" s="135"/>
      <c r="XC300" s="135"/>
      <c r="XD300" s="135"/>
      <c r="XE300" s="135"/>
      <c r="XF300" s="135"/>
      <c r="XG300" s="135"/>
      <c r="XH300" s="135"/>
      <c r="XI300" s="135"/>
      <c r="XJ300" s="135"/>
      <c r="XK300" s="135"/>
      <c r="XL300" s="135"/>
      <c r="XM300" s="135"/>
      <c r="XN300" s="135"/>
      <c r="XO300" s="135"/>
      <c r="XP300" s="135"/>
      <c r="XQ300" s="135"/>
      <c r="XR300" s="135"/>
      <c r="XS300" s="135"/>
      <c r="XT300" s="135"/>
      <c r="XU300" s="135"/>
      <c r="XV300" s="135"/>
      <c r="XW300" s="135"/>
      <c r="XX300" s="135"/>
      <c r="XY300" s="135"/>
      <c r="XZ300" s="135"/>
      <c r="YA300" s="135"/>
      <c r="YB300" s="135"/>
      <c r="YC300" s="135"/>
      <c r="YD300" s="135"/>
      <c r="YE300" s="135"/>
      <c r="YF300" s="135"/>
      <c r="YG300" s="135"/>
      <c r="YH300" s="135"/>
      <c r="YI300" s="135"/>
      <c r="YJ300" s="135"/>
      <c r="YK300" s="135"/>
      <c r="YL300" s="135"/>
      <c r="YM300" s="135"/>
      <c r="YN300" s="135"/>
      <c r="YO300" s="135"/>
      <c r="YP300" s="135"/>
      <c r="YQ300" s="135"/>
      <c r="YR300" s="135"/>
      <c r="YS300" s="135"/>
      <c r="YT300" s="135"/>
      <c r="YU300" s="135"/>
      <c r="YV300" s="135"/>
      <c r="YW300" s="135"/>
      <c r="YX300" s="135"/>
      <c r="YY300" s="135"/>
      <c r="YZ300" s="135"/>
      <c r="ZA300" s="135"/>
      <c r="ZB300" s="135"/>
      <c r="ZC300" s="135"/>
      <c r="ZD300" s="135"/>
      <c r="ZE300" s="135"/>
      <c r="ZF300" s="135"/>
      <c r="ZG300" s="135"/>
      <c r="ZH300" s="135"/>
      <c r="ZI300" s="135"/>
      <c r="ZJ300" s="135"/>
      <c r="ZK300" s="135"/>
      <c r="ZL300" s="135"/>
      <c r="ZM300" s="135"/>
      <c r="ZN300" s="135"/>
      <c r="ZO300" s="135"/>
      <c r="ZP300" s="135"/>
      <c r="ZQ300" s="135"/>
      <c r="ZR300" s="135"/>
      <c r="ZS300" s="135"/>
      <c r="ZT300" s="135"/>
      <c r="ZU300" s="135"/>
      <c r="ZV300" s="135"/>
      <c r="ZW300" s="135"/>
      <c r="ZX300" s="135"/>
      <c r="ZY300" s="135"/>
      <c r="ZZ300" s="135"/>
      <c r="AAA300" s="135"/>
      <c r="AAB300" s="135"/>
      <c r="AAC300" s="135"/>
      <c r="AAD300" s="135"/>
      <c r="AAE300" s="135"/>
      <c r="AAF300" s="135"/>
      <c r="AAG300" s="135"/>
      <c r="AAH300" s="135"/>
      <c r="AAI300" s="135"/>
      <c r="AAJ300" s="135"/>
      <c r="AAK300" s="135"/>
      <c r="AAL300" s="135"/>
      <c r="AAM300" s="135"/>
      <c r="AAN300" s="135"/>
      <c r="AAO300" s="135"/>
      <c r="AAP300" s="135"/>
      <c r="AAQ300" s="135"/>
      <c r="AAR300" s="135"/>
      <c r="AAS300" s="135"/>
      <c r="AAT300" s="135"/>
      <c r="AAU300" s="135"/>
      <c r="AAV300" s="135"/>
      <c r="AAW300" s="135"/>
      <c r="AAX300" s="135"/>
      <c r="AAY300" s="135"/>
      <c r="AAZ300" s="135"/>
      <c r="ABA300" s="135"/>
      <c r="ABB300" s="135"/>
      <c r="ABC300" s="135"/>
      <c r="ABD300" s="135"/>
      <c r="ABE300" s="135"/>
      <c r="ABF300" s="135"/>
      <c r="ABG300" s="135"/>
      <c r="ABH300" s="135"/>
      <c r="ABI300" s="135"/>
      <c r="ABJ300" s="135"/>
      <c r="ABK300" s="135"/>
      <c r="ABL300" s="135"/>
      <c r="ABM300" s="135"/>
      <c r="ABN300" s="135"/>
      <c r="ABO300" s="135"/>
      <c r="ABP300" s="135"/>
      <c r="ABQ300" s="135"/>
      <c r="ABR300" s="135"/>
      <c r="ABS300" s="135"/>
      <c r="ABT300" s="135"/>
      <c r="ABU300" s="135"/>
      <c r="ABV300" s="135"/>
      <c r="ABW300" s="135"/>
      <c r="ABX300" s="135"/>
      <c r="ABY300" s="135"/>
      <c r="ABZ300" s="135"/>
      <c r="ACA300" s="135"/>
      <c r="ACB300" s="135"/>
      <c r="ACC300" s="135"/>
      <c r="ACD300" s="135"/>
      <c r="ACE300" s="135"/>
      <c r="ACF300" s="135"/>
      <c r="ACG300" s="135"/>
      <c r="ACH300" s="135"/>
      <c r="ACI300" s="135"/>
      <c r="ACJ300" s="135"/>
      <c r="ACK300" s="135"/>
      <c r="ACL300" s="135"/>
      <c r="ACM300" s="135"/>
      <c r="ACN300" s="135"/>
      <c r="ACO300" s="135"/>
      <c r="ACP300" s="135"/>
      <c r="ACQ300" s="135"/>
      <c r="ACR300" s="135"/>
      <c r="ACS300" s="135"/>
      <c r="ACT300" s="135"/>
      <c r="ACU300" s="135"/>
      <c r="ACV300" s="135"/>
      <c r="ACW300" s="135"/>
      <c r="ACX300" s="135"/>
      <c r="ACY300" s="135"/>
      <c r="ACZ300" s="135"/>
      <c r="ADA300" s="135"/>
      <c r="ADB300" s="135"/>
      <c r="ADC300" s="135"/>
      <c r="ADD300" s="135"/>
      <c r="ADE300" s="135"/>
      <c r="ADF300" s="135"/>
      <c r="ADG300" s="135"/>
      <c r="ADH300" s="135"/>
      <c r="ADI300" s="135"/>
      <c r="ADJ300" s="135"/>
      <c r="ADK300" s="135"/>
      <c r="ADL300" s="135"/>
      <c r="ADM300" s="135"/>
      <c r="ADN300" s="135"/>
      <c r="ADO300" s="135"/>
      <c r="ADP300" s="135"/>
      <c r="ADQ300" s="135"/>
      <c r="ADR300" s="135"/>
      <c r="ADS300" s="135"/>
      <c r="ADT300" s="135"/>
      <c r="ADU300" s="135"/>
      <c r="ADV300" s="135"/>
      <c r="ADW300" s="135"/>
      <c r="ADX300" s="135"/>
      <c r="ADY300" s="135"/>
      <c r="ADZ300" s="135"/>
      <c r="AEA300" s="135"/>
      <c r="AEB300" s="135"/>
      <c r="AEC300" s="135"/>
      <c r="AED300" s="135"/>
      <c r="AEE300" s="135"/>
      <c r="AEF300" s="135"/>
      <c r="AEG300" s="135"/>
      <c r="AEH300" s="135"/>
      <c r="AEI300" s="135"/>
      <c r="AEJ300" s="135"/>
      <c r="AEK300" s="135"/>
      <c r="AEL300" s="135"/>
      <c r="AEM300" s="135"/>
      <c r="AEN300" s="135"/>
      <c r="AEO300" s="135"/>
      <c r="AEP300" s="135"/>
      <c r="AEQ300" s="135"/>
      <c r="AER300" s="135"/>
      <c r="AES300" s="135"/>
      <c r="AET300" s="135"/>
      <c r="AEU300" s="135"/>
      <c r="AEV300" s="135"/>
      <c r="AEW300" s="135"/>
      <c r="AEX300" s="135"/>
      <c r="AEY300" s="135"/>
      <c r="AEZ300" s="135"/>
      <c r="AFA300" s="135"/>
      <c r="AFB300" s="135"/>
      <c r="AFC300" s="135"/>
      <c r="AFD300" s="135"/>
      <c r="AFE300" s="135"/>
      <c r="AFF300" s="135"/>
      <c r="AFG300" s="135"/>
      <c r="AFH300" s="135"/>
      <c r="AFI300" s="135"/>
      <c r="AFJ300" s="135"/>
      <c r="AFK300" s="135"/>
      <c r="AFL300" s="135"/>
      <c r="AFM300" s="135"/>
      <c r="AFN300" s="135"/>
      <c r="AFO300" s="135"/>
      <c r="AFP300" s="135"/>
      <c r="AFQ300" s="135"/>
      <c r="AFR300" s="135"/>
      <c r="AFS300" s="135"/>
      <c r="AFT300" s="135"/>
      <c r="AFU300" s="135"/>
      <c r="AFV300" s="135"/>
      <c r="AFW300" s="135"/>
      <c r="AFX300" s="135"/>
      <c r="AFY300" s="135"/>
      <c r="AFZ300" s="135"/>
      <c r="AGA300" s="135"/>
      <c r="AGB300" s="135"/>
      <c r="AGC300" s="135"/>
      <c r="AGD300" s="135"/>
      <c r="AGE300" s="135"/>
      <c r="AGF300" s="135"/>
      <c r="AGG300" s="135"/>
      <c r="AGH300" s="135"/>
      <c r="AGI300" s="135"/>
      <c r="AGJ300" s="135"/>
      <c r="AGK300" s="135"/>
      <c r="AGL300" s="135"/>
      <c r="AGM300" s="135"/>
      <c r="AGN300" s="135"/>
      <c r="AGO300" s="135"/>
      <c r="AGP300" s="135"/>
      <c r="AGQ300" s="135"/>
      <c r="AGR300" s="135"/>
      <c r="AGS300" s="135"/>
      <c r="AGT300" s="135"/>
      <c r="AGU300" s="135"/>
      <c r="AGV300" s="135"/>
      <c r="AGW300" s="135"/>
      <c r="AGX300" s="135"/>
      <c r="AGY300" s="135"/>
      <c r="AGZ300" s="135"/>
      <c r="AHA300" s="135"/>
      <c r="AHB300" s="135"/>
      <c r="AHC300" s="135"/>
      <c r="AHD300" s="135"/>
      <c r="AHE300" s="135"/>
      <c r="AHF300" s="135"/>
      <c r="AHG300" s="135"/>
      <c r="AHH300" s="135"/>
      <c r="AHI300" s="135"/>
      <c r="AHJ300" s="135"/>
      <c r="AHK300" s="135"/>
      <c r="AHL300" s="135"/>
      <c r="AHM300" s="135"/>
      <c r="AHN300" s="135"/>
      <c r="AHO300" s="135"/>
      <c r="AHP300" s="135"/>
      <c r="AHQ300" s="135"/>
      <c r="AHR300" s="135"/>
      <c r="AHS300" s="135"/>
      <c r="AHT300" s="135"/>
      <c r="AHU300" s="135"/>
      <c r="AHV300" s="135"/>
      <c r="AHW300" s="135"/>
      <c r="AHX300" s="135"/>
      <c r="AHY300" s="135"/>
      <c r="AHZ300" s="135"/>
      <c r="AIA300" s="135"/>
      <c r="AIB300" s="135"/>
      <c r="AIC300" s="135"/>
      <c r="AID300" s="135"/>
      <c r="AIE300" s="135"/>
      <c r="AIF300" s="135"/>
      <c r="AIG300" s="135"/>
      <c r="AIH300" s="135"/>
      <c r="AII300" s="135"/>
      <c r="AIJ300" s="135"/>
      <c r="AIK300" s="135"/>
      <c r="AIL300" s="135"/>
      <c r="AIM300" s="135"/>
      <c r="AIN300" s="135"/>
      <c r="AIO300" s="135"/>
      <c r="AIP300" s="135"/>
      <c r="AIQ300" s="135"/>
      <c r="AIR300" s="135"/>
      <c r="AIS300" s="135"/>
      <c r="AIT300" s="135"/>
      <c r="AIU300" s="135"/>
      <c r="AIV300" s="135"/>
      <c r="AIW300" s="135"/>
      <c r="AIX300" s="135"/>
      <c r="AIY300" s="135"/>
      <c r="AIZ300" s="135"/>
      <c r="AJA300" s="135"/>
      <c r="AJB300" s="135"/>
      <c r="AJC300" s="135"/>
      <c r="AJD300" s="135"/>
      <c r="AJE300" s="135"/>
      <c r="AJF300" s="135"/>
      <c r="AJG300" s="135"/>
      <c r="AJH300" s="135"/>
      <c r="AJI300" s="135"/>
      <c r="AJJ300" s="135"/>
      <c r="AJK300" s="135"/>
      <c r="AJL300" s="135"/>
      <c r="AJM300" s="135"/>
      <c r="AJN300" s="135"/>
      <c r="AJO300" s="135"/>
      <c r="AJP300" s="135"/>
      <c r="AJQ300" s="135"/>
      <c r="AJR300" s="135"/>
      <c r="AJS300" s="135"/>
      <c r="AJT300" s="135"/>
      <c r="AJU300" s="135"/>
      <c r="AJV300" s="135"/>
      <c r="AJW300" s="135"/>
      <c r="AJX300" s="135"/>
      <c r="AJY300" s="135"/>
      <c r="AJZ300" s="135"/>
      <c r="AKA300" s="135"/>
      <c r="AKB300" s="135"/>
      <c r="AKC300" s="135"/>
      <c r="AKD300" s="135"/>
      <c r="AKE300" s="135"/>
      <c r="AKF300" s="135"/>
      <c r="AKG300" s="135"/>
      <c r="AKH300" s="135"/>
      <c r="AKI300" s="135"/>
      <c r="AKJ300" s="135"/>
      <c r="AKK300" s="135"/>
      <c r="AKL300" s="135"/>
      <c r="AKM300" s="135"/>
      <c r="AKN300" s="135"/>
      <c r="AKO300" s="135"/>
      <c r="AKP300" s="135"/>
      <c r="AKQ300" s="135"/>
      <c r="AKR300" s="135"/>
      <c r="AKS300" s="135"/>
      <c r="AKT300" s="135"/>
      <c r="AKU300" s="135"/>
      <c r="AKV300" s="135"/>
      <c r="AKW300" s="135"/>
      <c r="AKX300" s="135"/>
      <c r="AKY300" s="135"/>
      <c r="AKZ300" s="135"/>
      <c r="ALA300" s="135"/>
      <c r="ALB300" s="135"/>
      <c r="ALC300" s="135"/>
      <c r="ALD300" s="135"/>
      <c r="ALE300" s="135"/>
      <c r="ALF300" s="135"/>
      <c r="ALG300" s="135"/>
      <c r="ALH300" s="135"/>
      <c r="ALI300" s="135"/>
      <c r="ALJ300" s="135"/>
      <c r="ALK300" s="135"/>
      <c r="ALL300" s="135"/>
      <c r="ALM300" s="135"/>
      <c r="ALN300" s="135"/>
      <c r="ALO300" s="135"/>
      <c r="ALP300" s="135"/>
      <c r="ALQ300" s="135"/>
      <c r="ALR300" s="135"/>
      <c r="ALS300" s="135"/>
      <c r="ALT300" s="135"/>
      <c r="ALU300" s="135"/>
      <c r="ALV300" s="135"/>
      <c r="ALW300" s="135"/>
      <c r="ALX300" s="135"/>
      <c r="ALY300" s="135"/>
      <c r="ALZ300" s="135"/>
      <c r="AMA300" s="135"/>
      <c r="AMB300" s="135"/>
      <c r="AMC300" s="135"/>
      <c r="AMD300" s="135"/>
      <c r="AME300" s="135"/>
      <c r="AMF300" s="135"/>
      <c r="AMG300" s="135"/>
      <c r="AMH300" s="135"/>
      <c r="AMI300" s="135"/>
      <c r="AMJ300" s="135"/>
      <c r="AMK300" s="135"/>
      <c r="AML300" s="135"/>
      <c r="AMM300" s="135"/>
      <c r="AMN300" s="135"/>
      <c r="AMO300" s="135"/>
      <c r="AMP300" s="135"/>
      <c r="AMQ300" s="135"/>
      <c r="AMR300" s="135"/>
      <c r="AMS300" s="135"/>
      <c r="AMT300" s="135"/>
      <c r="AMU300" s="135"/>
      <c r="AMV300" s="135"/>
      <c r="AMW300" s="135"/>
      <c r="AMX300" s="135"/>
      <c r="AMY300" s="135"/>
      <c r="AMZ300" s="135"/>
      <c r="ANA300" s="135"/>
      <c r="ANB300" s="135"/>
      <c r="ANC300" s="135"/>
      <c r="AND300" s="135"/>
      <c r="ANE300" s="135"/>
      <c r="ANF300" s="135"/>
      <c r="ANG300" s="135"/>
      <c r="ANH300" s="135"/>
      <c r="ANI300" s="135"/>
      <c r="ANJ300" s="135"/>
      <c r="ANK300" s="135"/>
      <c r="ANL300" s="135"/>
      <c r="ANM300" s="135"/>
      <c r="ANN300" s="135"/>
      <c r="ANO300" s="135"/>
      <c r="ANP300" s="135"/>
      <c r="ANQ300" s="135"/>
      <c r="ANR300" s="135"/>
      <c r="ANS300" s="135"/>
      <c r="ANT300" s="135"/>
      <c r="ANU300" s="135"/>
      <c r="ANV300" s="135"/>
      <c r="ANW300" s="135"/>
      <c r="ANX300" s="135"/>
      <c r="ANY300" s="135"/>
      <c r="ANZ300" s="135"/>
      <c r="AOA300" s="135"/>
      <c r="AOB300" s="135"/>
      <c r="AOC300" s="135"/>
      <c r="AOD300" s="135"/>
      <c r="AOE300" s="135"/>
      <c r="AOF300" s="135"/>
      <c r="AOG300" s="135"/>
      <c r="AOH300" s="135"/>
      <c r="AOI300" s="135"/>
      <c r="AOJ300" s="135"/>
      <c r="AOK300" s="135"/>
      <c r="AOL300" s="135"/>
      <c r="AOM300" s="135"/>
      <c r="AON300" s="135"/>
      <c r="AOO300" s="135"/>
      <c r="AOP300" s="135"/>
      <c r="AOQ300" s="135"/>
      <c r="AOR300" s="135"/>
      <c r="AOS300" s="135"/>
      <c r="AOT300" s="135"/>
      <c r="AOU300" s="135"/>
      <c r="AOV300" s="135"/>
      <c r="AOW300" s="135"/>
      <c r="AOX300" s="135"/>
      <c r="AOY300" s="135"/>
      <c r="AOZ300" s="135"/>
      <c r="APA300" s="135"/>
      <c r="APB300" s="135"/>
      <c r="APC300" s="135"/>
      <c r="APD300" s="135"/>
      <c r="APE300" s="135"/>
      <c r="APF300" s="135"/>
      <c r="APG300" s="135"/>
      <c r="APH300" s="135"/>
      <c r="API300" s="135"/>
      <c r="APJ300" s="135"/>
      <c r="APK300" s="135"/>
      <c r="APL300" s="135"/>
      <c r="APM300" s="135"/>
      <c r="APN300" s="135"/>
      <c r="APO300" s="135"/>
      <c r="APP300" s="135"/>
      <c r="APQ300" s="135"/>
      <c r="APR300" s="135"/>
      <c r="APS300" s="135"/>
      <c r="APT300" s="135"/>
      <c r="APU300" s="135"/>
      <c r="APV300" s="135"/>
      <c r="APW300" s="135"/>
      <c r="APX300" s="135"/>
      <c r="APY300" s="135"/>
      <c r="APZ300" s="135"/>
      <c r="AQA300" s="135"/>
      <c r="AQB300" s="135"/>
      <c r="AQC300" s="135"/>
      <c r="AQD300" s="135"/>
      <c r="AQE300" s="135"/>
      <c r="AQF300" s="135"/>
      <c r="AQG300" s="135"/>
      <c r="AQH300" s="135"/>
      <c r="AQI300" s="135"/>
      <c r="AQJ300" s="135"/>
      <c r="AQK300" s="135"/>
      <c r="AQL300" s="135"/>
      <c r="AQM300" s="135"/>
      <c r="AQN300" s="135"/>
      <c r="AQO300" s="135"/>
      <c r="AQP300" s="135"/>
      <c r="AQQ300" s="135"/>
      <c r="AQR300" s="135"/>
      <c r="AQS300" s="135"/>
      <c r="AQT300" s="135"/>
      <c r="AQU300" s="135"/>
      <c r="AQV300" s="135"/>
      <c r="AQW300" s="135"/>
      <c r="AQX300" s="135"/>
      <c r="AQY300" s="135"/>
      <c r="AQZ300" s="135"/>
      <c r="ARA300" s="135"/>
      <c r="ARB300" s="135"/>
      <c r="ARC300" s="135"/>
      <c r="ARD300" s="135"/>
      <c r="ARE300" s="135"/>
      <c r="ARF300" s="135"/>
      <c r="ARG300" s="135"/>
      <c r="ARH300" s="135"/>
      <c r="ARI300" s="135"/>
      <c r="ARJ300" s="135"/>
      <c r="ARK300" s="135"/>
      <c r="ARL300" s="135"/>
      <c r="ARM300" s="135"/>
      <c r="ARN300" s="135"/>
      <c r="ARO300" s="135"/>
      <c r="ARP300" s="135"/>
      <c r="ARQ300" s="135"/>
      <c r="ARR300" s="135"/>
      <c r="ARS300" s="135"/>
      <c r="ART300" s="135"/>
      <c r="ARU300" s="135"/>
      <c r="ARV300" s="135"/>
      <c r="ARW300" s="135"/>
      <c r="ARX300" s="135"/>
      <c r="ARY300" s="135"/>
      <c r="ARZ300" s="135"/>
      <c r="ASA300" s="135"/>
      <c r="ASB300" s="135"/>
      <c r="ASC300" s="135"/>
      <c r="ASD300" s="135"/>
      <c r="ASE300" s="135"/>
      <c r="ASF300" s="135"/>
      <c r="ASG300" s="135"/>
      <c r="ASH300" s="135"/>
      <c r="ASI300" s="135"/>
      <c r="ASJ300" s="135"/>
      <c r="ASK300" s="135"/>
      <c r="ASL300" s="135"/>
      <c r="ASM300" s="135"/>
      <c r="ASN300" s="135"/>
      <c r="ASO300" s="135"/>
      <c r="ASP300" s="135"/>
      <c r="ASQ300" s="135"/>
      <c r="ASR300" s="135"/>
      <c r="ASS300" s="135"/>
      <c r="AST300" s="135"/>
      <c r="ASU300" s="135"/>
      <c r="ASV300" s="135"/>
      <c r="ASW300" s="135"/>
      <c r="ASX300" s="135"/>
      <c r="ASY300" s="135"/>
      <c r="ASZ300" s="135"/>
      <c r="ATA300" s="135"/>
      <c r="ATB300" s="135"/>
      <c r="ATC300" s="135"/>
      <c r="ATD300" s="135"/>
      <c r="ATE300" s="135"/>
      <c r="ATF300" s="135"/>
      <c r="ATG300" s="135"/>
      <c r="ATH300" s="135"/>
      <c r="ATI300" s="135"/>
      <c r="ATJ300" s="135"/>
      <c r="ATK300" s="135"/>
      <c r="ATL300" s="135"/>
      <c r="ATM300" s="135"/>
      <c r="ATN300" s="135"/>
      <c r="ATO300" s="135"/>
      <c r="ATP300" s="135"/>
      <c r="ATQ300" s="135"/>
      <c r="ATR300" s="135"/>
      <c r="ATS300" s="135"/>
      <c r="ATT300" s="135"/>
      <c r="ATU300" s="135"/>
      <c r="ATV300" s="135"/>
      <c r="ATW300" s="135"/>
      <c r="ATX300" s="135"/>
      <c r="ATY300" s="135"/>
      <c r="ATZ300" s="135"/>
      <c r="AUA300" s="135"/>
      <c r="AUB300" s="135"/>
      <c r="AUC300" s="135"/>
      <c r="AUD300" s="135"/>
      <c r="AUE300" s="135"/>
      <c r="AUF300" s="135"/>
      <c r="AUG300" s="135"/>
      <c r="AUH300" s="135"/>
      <c r="AUI300" s="135"/>
      <c r="AUJ300" s="135"/>
      <c r="AUK300" s="135"/>
      <c r="AUL300" s="135"/>
      <c r="AUM300" s="135"/>
      <c r="AUN300" s="135"/>
      <c r="AUO300" s="135"/>
      <c r="AUP300" s="135"/>
      <c r="AUQ300" s="135"/>
      <c r="AUR300" s="135"/>
      <c r="AUS300" s="135"/>
      <c r="AUT300" s="135"/>
      <c r="AUU300" s="135"/>
      <c r="AUV300" s="135"/>
      <c r="AUW300" s="135"/>
      <c r="AUX300" s="135"/>
      <c r="AUY300" s="135"/>
      <c r="AUZ300" s="135"/>
      <c r="AVA300" s="135"/>
      <c r="AVB300" s="135"/>
      <c r="AVC300" s="135"/>
      <c r="AVD300" s="135"/>
      <c r="AVE300" s="135"/>
      <c r="AVF300" s="135"/>
      <c r="AVG300" s="135"/>
      <c r="AVH300" s="135"/>
      <c r="AVI300" s="135"/>
      <c r="AVJ300" s="135"/>
      <c r="AVK300" s="135"/>
      <c r="AVL300" s="135"/>
      <c r="AVM300" s="135"/>
      <c r="AVN300" s="135"/>
      <c r="AVO300" s="135"/>
      <c r="AVP300" s="135"/>
      <c r="AVQ300" s="135"/>
      <c r="AVR300" s="135"/>
      <c r="AVS300" s="135"/>
      <c r="AVT300" s="135"/>
      <c r="AVU300" s="135"/>
      <c r="AVV300" s="135"/>
      <c r="AVW300" s="135"/>
      <c r="AVX300" s="135"/>
      <c r="AVY300" s="135"/>
      <c r="AVZ300" s="135"/>
      <c r="AWA300" s="135"/>
      <c r="AWB300" s="135"/>
      <c r="AWC300" s="135"/>
      <c r="AWD300" s="135"/>
      <c r="AWE300" s="135"/>
      <c r="AWF300" s="135"/>
      <c r="AWG300" s="135"/>
      <c r="AWH300" s="135"/>
      <c r="AWI300" s="135"/>
      <c r="AWJ300" s="135"/>
      <c r="AWK300" s="135"/>
      <c r="AWL300" s="135"/>
      <c r="AWM300" s="135"/>
      <c r="AWN300" s="135"/>
      <c r="AWO300" s="135"/>
      <c r="AWP300" s="135"/>
      <c r="AWQ300" s="135"/>
      <c r="AWR300" s="135"/>
      <c r="AWS300" s="135"/>
      <c r="AWT300" s="135"/>
      <c r="AWU300" s="135"/>
      <c r="AWV300" s="135"/>
      <c r="AWW300" s="135"/>
      <c r="AWX300" s="135"/>
      <c r="AWY300" s="135"/>
      <c r="AWZ300" s="135"/>
      <c r="AXA300" s="135"/>
      <c r="AXB300" s="135"/>
      <c r="AXC300" s="135"/>
      <c r="AXD300" s="135"/>
      <c r="AXE300" s="135"/>
      <c r="AXF300" s="135"/>
      <c r="AXG300" s="135"/>
      <c r="AXH300" s="135"/>
      <c r="AXI300" s="135"/>
      <c r="AXJ300" s="135"/>
      <c r="AXK300" s="135"/>
      <c r="AXL300" s="135"/>
      <c r="AXM300" s="135"/>
      <c r="AXN300" s="135"/>
      <c r="AXO300" s="135"/>
      <c r="AXP300" s="135"/>
      <c r="AXQ300" s="135"/>
      <c r="AXR300" s="135"/>
      <c r="AXS300" s="135"/>
      <c r="AXT300" s="135"/>
      <c r="AXU300" s="135"/>
      <c r="AXV300" s="135"/>
      <c r="AXW300" s="135"/>
      <c r="AXX300" s="135"/>
      <c r="AXY300" s="135"/>
      <c r="AXZ300" s="135"/>
      <c r="AYA300" s="135"/>
      <c r="AYB300" s="135"/>
      <c r="AYC300" s="135"/>
      <c r="AYD300" s="135"/>
      <c r="AYE300" s="135"/>
      <c r="AYF300" s="135"/>
      <c r="AYG300" s="135"/>
      <c r="AYH300" s="135"/>
      <c r="AYI300" s="135"/>
      <c r="AYJ300" s="135"/>
      <c r="AYK300" s="135"/>
      <c r="AYL300" s="135"/>
      <c r="AYM300" s="135"/>
      <c r="AYN300" s="135"/>
      <c r="AYO300" s="135"/>
      <c r="AYP300" s="135"/>
      <c r="AYQ300" s="135"/>
      <c r="AYR300" s="135"/>
      <c r="AYS300" s="135"/>
      <c r="AYT300" s="135"/>
      <c r="AYU300" s="135"/>
      <c r="AYV300" s="135"/>
      <c r="AYW300" s="135"/>
      <c r="AYX300" s="135"/>
      <c r="AYY300" s="135"/>
      <c r="AYZ300" s="135"/>
      <c r="AZA300" s="135"/>
      <c r="AZB300" s="135"/>
      <c r="AZC300" s="135"/>
      <c r="AZD300" s="135"/>
      <c r="AZE300" s="135"/>
      <c r="AZF300" s="135"/>
      <c r="AZG300" s="135"/>
      <c r="AZH300" s="135"/>
      <c r="AZI300" s="135"/>
      <c r="AZJ300" s="135"/>
      <c r="AZK300" s="135"/>
      <c r="AZL300" s="135"/>
      <c r="AZM300" s="135"/>
      <c r="AZN300" s="135"/>
      <c r="AZO300" s="135"/>
      <c r="AZP300" s="135"/>
      <c r="AZQ300" s="135"/>
      <c r="AZR300" s="135"/>
      <c r="AZS300" s="135"/>
      <c r="AZT300" s="135"/>
      <c r="AZU300" s="135"/>
      <c r="AZV300" s="135"/>
      <c r="AZW300" s="135"/>
      <c r="AZX300" s="135"/>
      <c r="AZY300" s="135"/>
      <c r="AZZ300" s="135"/>
      <c r="BAA300" s="135"/>
      <c r="BAB300" s="135"/>
      <c r="BAC300" s="135"/>
      <c r="BAD300" s="135"/>
      <c r="BAE300" s="135"/>
      <c r="BAF300" s="135"/>
      <c r="BAG300" s="135"/>
      <c r="BAH300" s="135"/>
      <c r="BAI300" s="135"/>
      <c r="BAJ300" s="135"/>
      <c r="BAK300" s="135"/>
      <c r="BAL300" s="135"/>
      <c r="BAM300" s="135"/>
      <c r="BAN300" s="135"/>
      <c r="BAO300" s="135"/>
      <c r="BAP300" s="135"/>
      <c r="BAQ300" s="135"/>
      <c r="BAR300" s="135"/>
      <c r="BAS300" s="135"/>
      <c r="BAT300" s="135"/>
      <c r="BAU300" s="135"/>
      <c r="BAV300" s="135"/>
      <c r="BAW300" s="135"/>
      <c r="BAX300" s="135"/>
      <c r="BAY300" s="135"/>
      <c r="BAZ300" s="135"/>
      <c r="BBA300" s="135"/>
      <c r="BBB300" s="135"/>
      <c r="BBC300" s="135"/>
      <c r="BBD300" s="135"/>
      <c r="BBE300" s="135"/>
      <c r="BBF300" s="135"/>
      <c r="BBG300" s="135"/>
      <c r="BBH300" s="135"/>
      <c r="BBI300" s="135"/>
      <c r="BBJ300" s="135"/>
      <c r="BBK300" s="135"/>
      <c r="BBL300" s="135"/>
      <c r="BBM300" s="135"/>
      <c r="BBN300" s="135"/>
      <c r="BBO300" s="135"/>
      <c r="BBP300" s="135"/>
      <c r="BBQ300" s="135"/>
      <c r="BBR300" s="135"/>
      <c r="BBS300" s="135"/>
      <c r="BBT300" s="135"/>
      <c r="BBU300" s="135"/>
      <c r="BBV300" s="135"/>
      <c r="BBW300" s="135"/>
      <c r="BBX300" s="135"/>
      <c r="BBY300" s="135"/>
      <c r="BBZ300" s="135"/>
      <c r="BCA300" s="135"/>
      <c r="BCB300" s="135"/>
      <c r="BCC300" s="135"/>
      <c r="BCD300" s="135"/>
      <c r="BCE300" s="135"/>
      <c r="BCF300" s="135"/>
      <c r="BCG300" s="135"/>
      <c r="BCH300" s="135"/>
      <c r="BCI300" s="135"/>
      <c r="BCJ300" s="135"/>
      <c r="BCK300" s="135"/>
      <c r="BCL300" s="135"/>
      <c r="BCM300" s="135"/>
      <c r="BCN300" s="135"/>
      <c r="BCO300" s="135"/>
      <c r="BCP300" s="135"/>
      <c r="BCQ300" s="135"/>
      <c r="BCR300" s="135"/>
      <c r="BCS300" s="135"/>
      <c r="BCT300" s="135"/>
      <c r="BCU300" s="135"/>
      <c r="BCV300" s="135"/>
      <c r="BCW300" s="135"/>
      <c r="BCX300" s="135"/>
      <c r="BCY300" s="135"/>
      <c r="BCZ300" s="135"/>
      <c r="BDA300" s="135"/>
      <c r="BDB300" s="135"/>
      <c r="BDC300" s="135"/>
      <c r="BDD300" s="135"/>
      <c r="BDE300" s="135"/>
      <c r="BDF300" s="135"/>
      <c r="BDG300" s="135"/>
      <c r="BDH300" s="135"/>
      <c r="BDI300" s="135"/>
      <c r="BDJ300" s="135"/>
      <c r="BDK300" s="135"/>
      <c r="BDL300" s="135"/>
      <c r="BDM300" s="135"/>
      <c r="BDN300" s="135"/>
      <c r="BDO300" s="135"/>
      <c r="BDP300" s="135"/>
      <c r="BDQ300" s="135"/>
      <c r="BDR300" s="135"/>
      <c r="BDS300" s="135"/>
      <c r="BDT300" s="135"/>
      <c r="BDU300" s="135"/>
      <c r="BDV300" s="135"/>
      <c r="BDW300" s="135"/>
      <c r="BDX300" s="135"/>
      <c r="BDY300" s="135"/>
      <c r="BDZ300" s="135"/>
      <c r="BEA300" s="135"/>
      <c r="BEB300" s="135"/>
      <c r="BEC300" s="135"/>
      <c r="BED300" s="135"/>
      <c r="BEE300" s="135"/>
      <c r="BEF300" s="135"/>
      <c r="BEG300" s="135"/>
      <c r="BEH300" s="135"/>
      <c r="BEI300" s="135"/>
      <c r="BEJ300" s="135"/>
      <c r="BEK300" s="135"/>
      <c r="BEL300" s="135"/>
      <c r="BEM300" s="135"/>
      <c r="BEN300" s="135"/>
      <c r="BEO300" s="135"/>
      <c r="BEP300" s="135"/>
      <c r="BEQ300" s="135"/>
      <c r="BER300" s="135"/>
      <c r="BES300" s="135"/>
      <c r="BET300" s="135"/>
      <c r="BEU300" s="135"/>
      <c r="BEV300" s="135"/>
      <c r="BEW300" s="135"/>
      <c r="BEX300" s="135"/>
      <c r="BEY300" s="135"/>
      <c r="BEZ300" s="135"/>
      <c r="BFA300" s="135"/>
      <c r="BFB300" s="135"/>
      <c r="BFC300" s="135"/>
      <c r="BFD300" s="135"/>
      <c r="BFE300" s="135"/>
      <c r="BFF300" s="135"/>
      <c r="BFG300" s="135"/>
      <c r="BFH300" s="135"/>
      <c r="BFI300" s="135"/>
      <c r="BFJ300" s="135"/>
      <c r="BFK300" s="135"/>
      <c r="BFL300" s="135"/>
      <c r="BFM300" s="135"/>
      <c r="BFN300" s="135"/>
      <c r="BFO300" s="135"/>
      <c r="BFP300" s="135"/>
      <c r="BFQ300" s="135"/>
      <c r="BFR300" s="135"/>
      <c r="BFS300" s="135"/>
      <c r="BFT300" s="135"/>
      <c r="BFU300" s="135"/>
      <c r="BFV300" s="135"/>
      <c r="BFW300" s="135"/>
      <c r="BFX300" s="135"/>
      <c r="BFY300" s="135"/>
      <c r="BFZ300" s="135"/>
      <c r="BGA300" s="135"/>
      <c r="BGB300" s="135"/>
      <c r="BGC300" s="135"/>
      <c r="BGD300" s="135"/>
      <c r="BGE300" s="135"/>
      <c r="BGF300" s="135"/>
      <c r="BGG300" s="135"/>
      <c r="BGH300" s="135"/>
      <c r="BGI300" s="135"/>
      <c r="BGJ300" s="135"/>
      <c r="BGK300" s="135"/>
      <c r="BGL300" s="135"/>
      <c r="BGM300" s="135"/>
      <c r="BGN300" s="135"/>
      <c r="BGO300" s="135"/>
      <c r="BGP300" s="135"/>
      <c r="BGQ300" s="135"/>
      <c r="BGR300" s="135"/>
      <c r="BGS300" s="135"/>
      <c r="BGT300" s="135"/>
      <c r="BGU300" s="135"/>
      <c r="BGV300" s="135"/>
      <c r="BGW300" s="135"/>
      <c r="BGX300" s="135"/>
      <c r="BGY300" s="135"/>
      <c r="BGZ300" s="135"/>
      <c r="BHA300" s="135"/>
      <c r="BHB300" s="135"/>
      <c r="BHC300" s="135"/>
      <c r="BHD300" s="135"/>
      <c r="BHE300" s="135"/>
      <c r="BHF300" s="135"/>
      <c r="BHG300" s="135"/>
      <c r="BHH300" s="135"/>
      <c r="BHI300" s="135"/>
      <c r="BHJ300" s="135"/>
      <c r="BHK300" s="135"/>
      <c r="BHL300" s="135"/>
      <c r="BHM300" s="135"/>
      <c r="BHN300" s="135"/>
      <c r="BHO300" s="135"/>
      <c r="BHP300" s="135"/>
      <c r="BHQ300" s="135"/>
      <c r="BHR300" s="135"/>
      <c r="BHS300" s="135"/>
      <c r="BHT300" s="135"/>
      <c r="BHU300" s="135"/>
      <c r="BHV300" s="135"/>
      <c r="BHW300" s="135"/>
      <c r="BHX300" s="135"/>
      <c r="BHY300" s="135"/>
      <c r="BHZ300" s="135"/>
      <c r="BIA300" s="135"/>
      <c r="BIB300" s="135"/>
      <c r="BIC300" s="135"/>
      <c r="BID300" s="135"/>
      <c r="BIE300" s="135"/>
      <c r="BIF300" s="135"/>
      <c r="BIG300" s="135"/>
      <c r="BIH300" s="135"/>
      <c r="BII300" s="135"/>
      <c r="BIJ300" s="135"/>
      <c r="BIK300" s="135"/>
      <c r="BIL300" s="135"/>
      <c r="BIM300" s="135"/>
      <c r="BIN300" s="135"/>
      <c r="BIO300" s="135"/>
      <c r="BIP300" s="135"/>
      <c r="BIQ300" s="135"/>
      <c r="BIR300" s="135"/>
      <c r="BIS300" s="135"/>
      <c r="BIT300" s="135"/>
      <c r="BIU300" s="135"/>
      <c r="BIV300" s="135"/>
      <c r="BIW300" s="135"/>
      <c r="BIX300" s="135"/>
      <c r="BIY300" s="135"/>
      <c r="BIZ300" s="135"/>
      <c r="BJA300" s="135"/>
      <c r="BJB300" s="135"/>
      <c r="BJC300" s="135"/>
      <c r="BJD300" s="135"/>
      <c r="BJE300" s="135"/>
      <c r="BJF300" s="135"/>
      <c r="BJG300" s="135"/>
      <c r="BJH300" s="135"/>
      <c r="BJI300" s="135"/>
      <c r="BJJ300" s="135"/>
      <c r="BJK300" s="135"/>
      <c r="BJL300" s="135"/>
      <c r="BJM300" s="135"/>
      <c r="BJN300" s="135"/>
      <c r="BJO300" s="135"/>
      <c r="BJP300" s="135"/>
      <c r="BJQ300" s="135"/>
      <c r="BJR300" s="135"/>
      <c r="BJS300" s="135"/>
      <c r="BJT300" s="135"/>
      <c r="BJU300" s="135"/>
      <c r="BJV300" s="135"/>
      <c r="BJW300" s="135"/>
      <c r="BJX300" s="135"/>
      <c r="BJY300" s="135"/>
      <c r="BJZ300" s="135"/>
      <c r="BKA300" s="135"/>
      <c r="BKB300" s="135"/>
      <c r="BKC300" s="135"/>
      <c r="BKD300" s="135"/>
      <c r="BKE300" s="135"/>
      <c r="BKF300" s="135"/>
      <c r="BKG300" s="135"/>
      <c r="BKH300" s="135"/>
      <c r="BKI300" s="135"/>
      <c r="BKJ300" s="135"/>
      <c r="BKK300" s="135"/>
      <c r="BKL300" s="135"/>
      <c r="BKM300" s="135"/>
      <c r="BKN300" s="135"/>
      <c r="BKO300" s="135"/>
      <c r="BKP300" s="135"/>
      <c r="BKQ300" s="135"/>
      <c r="BKR300" s="135"/>
      <c r="BKS300" s="135"/>
      <c r="BKT300" s="135"/>
      <c r="BKU300" s="135"/>
      <c r="BKV300" s="135"/>
      <c r="BKW300" s="135"/>
      <c r="BKX300" s="135"/>
      <c r="BKY300" s="135"/>
      <c r="BKZ300" s="135"/>
      <c r="BLA300" s="135"/>
      <c r="BLB300" s="135"/>
      <c r="BLC300" s="135"/>
      <c r="BLD300" s="135"/>
      <c r="BLE300" s="135"/>
      <c r="BLF300" s="135"/>
      <c r="BLG300" s="135"/>
      <c r="BLH300" s="135"/>
      <c r="BLI300" s="135"/>
      <c r="BLJ300" s="135"/>
      <c r="BLK300" s="135"/>
      <c r="BLL300" s="135"/>
      <c r="BLM300" s="135"/>
      <c r="BLN300" s="135"/>
      <c r="BLO300" s="135"/>
      <c r="BLP300" s="135"/>
      <c r="BLQ300" s="135"/>
      <c r="BLR300" s="135"/>
      <c r="BLS300" s="135"/>
      <c r="BLT300" s="135"/>
      <c r="BLU300" s="135"/>
      <c r="BLV300" s="135"/>
      <c r="BLW300" s="135"/>
      <c r="BLX300" s="135"/>
      <c r="BLY300" s="135"/>
      <c r="BLZ300" s="135"/>
      <c r="BMA300" s="135"/>
      <c r="BMB300" s="135"/>
      <c r="BMC300" s="135"/>
      <c r="BMD300" s="135"/>
      <c r="BME300" s="135"/>
      <c r="BMF300" s="135"/>
      <c r="BMG300" s="135"/>
      <c r="BMH300" s="135"/>
      <c r="BMI300" s="135"/>
      <c r="BMJ300" s="135"/>
      <c r="BMK300" s="135"/>
      <c r="BML300" s="135"/>
      <c r="BMM300" s="135"/>
      <c r="BMN300" s="135"/>
      <c r="BMO300" s="135"/>
      <c r="BMP300" s="135"/>
      <c r="BMQ300" s="135"/>
      <c r="BMR300" s="135"/>
      <c r="BMS300" s="135"/>
      <c r="BMT300" s="135"/>
      <c r="BMU300" s="135"/>
      <c r="BMV300" s="135"/>
      <c r="BMW300" s="135"/>
      <c r="BMX300" s="135"/>
      <c r="BMY300" s="135"/>
      <c r="BMZ300" s="135"/>
      <c r="BNA300" s="135"/>
      <c r="BNB300" s="135"/>
      <c r="BNC300" s="135"/>
      <c r="BND300" s="135"/>
      <c r="BNE300" s="135"/>
      <c r="BNF300" s="135"/>
      <c r="BNG300" s="135"/>
      <c r="BNH300" s="135"/>
      <c r="BNI300" s="135"/>
      <c r="BNJ300" s="135"/>
      <c r="BNK300" s="135"/>
      <c r="BNL300" s="135"/>
      <c r="BNM300" s="135"/>
      <c r="BNN300" s="135"/>
      <c r="BNO300" s="135"/>
      <c r="BNP300" s="135"/>
      <c r="BNQ300" s="135"/>
      <c r="BNR300" s="135"/>
      <c r="BNS300" s="135"/>
      <c r="BNT300" s="135"/>
      <c r="BNU300" s="135"/>
      <c r="BNV300" s="135"/>
      <c r="BNW300" s="135"/>
      <c r="BNX300" s="135"/>
      <c r="BNY300" s="135"/>
      <c r="BNZ300" s="135"/>
      <c r="BOA300" s="135"/>
      <c r="BOB300" s="135"/>
      <c r="BOC300" s="135"/>
      <c r="BOD300" s="135"/>
      <c r="BOE300" s="135"/>
      <c r="BOF300" s="135"/>
      <c r="BOG300" s="135"/>
      <c r="BOH300" s="135"/>
      <c r="BOI300" s="135"/>
      <c r="BOJ300" s="135"/>
      <c r="BOK300" s="135"/>
      <c r="BOL300" s="135"/>
      <c r="BOM300" s="135"/>
      <c r="BON300" s="135"/>
      <c r="BOO300" s="135"/>
      <c r="BOP300" s="135"/>
      <c r="BOQ300" s="135"/>
      <c r="BOR300" s="135"/>
      <c r="BOS300" s="135"/>
      <c r="BOT300" s="135"/>
      <c r="BOU300" s="135"/>
      <c r="BOV300" s="135"/>
      <c r="BOW300" s="135"/>
      <c r="BOX300" s="135"/>
      <c r="BOY300" s="135"/>
      <c r="BOZ300" s="135"/>
      <c r="BPA300" s="135"/>
      <c r="BPB300" s="135"/>
      <c r="BPC300" s="135"/>
      <c r="BPD300" s="135"/>
      <c r="BPE300" s="135"/>
      <c r="BPF300" s="135"/>
      <c r="BPG300" s="135"/>
      <c r="BPH300" s="135"/>
      <c r="BPI300" s="135"/>
      <c r="BPJ300" s="135"/>
      <c r="BPK300" s="135"/>
      <c r="BPL300" s="135"/>
      <c r="BPM300" s="135"/>
      <c r="BPN300" s="135"/>
      <c r="BPO300" s="135"/>
      <c r="BPP300" s="135"/>
      <c r="BPQ300" s="135"/>
      <c r="BPR300" s="135"/>
      <c r="BPS300" s="135"/>
      <c r="BPT300" s="135"/>
      <c r="BPU300" s="135"/>
      <c r="BPV300" s="135"/>
      <c r="BPW300" s="135"/>
      <c r="BPX300" s="135"/>
      <c r="BPY300" s="135"/>
      <c r="BPZ300" s="135"/>
      <c r="BQA300" s="135"/>
      <c r="BQB300" s="135"/>
      <c r="BQC300" s="135"/>
      <c r="BQD300" s="135"/>
      <c r="BQE300" s="135"/>
      <c r="BQF300" s="135"/>
      <c r="BQG300" s="135"/>
      <c r="BQH300" s="135"/>
      <c r="BQI300" s="135"/>
      <c r="BQJ300" s="135"/>
      <c r="BQK300" s="135"/>
      <c r="BQL300" s="135"/>
      <c r="BQM300" s="135"/>
      <c r="BQN300" s="135"/>
      <c r="BQO300" s="135"/>
      <c r="BQP300" s="135"/>
      <c r="BQQ300" s="135"/>
      <c r="BQR300" s="135"/>
      <c r="BQS300" s="135"/>
      <c r="BQT300" s="135"/>
      <c r="BQU300" s="135"/>
      <c r="BQV300" s="135"/>
      <c r="BQW300" s="135"/>
      <c r="BQX300" s="135"/>
      <c r="BQY300" s="135"/>
      <c r="BQZ300" s="135"/>
      <c r="BRA300" s="135"/>
      <c r="BRB300" s="135"/>
      <c r="BRC300" s="135"/>
      <c r="BRD300" s="135"/>
      <c r="BRE300" s="135"/>
      <c r="BRF300" s="135"/>
      <c r="BRG300" s="135"/>
      <c r="BRH300" s="135"/>
      <c r="BRI300" s="135"/>
      <c r="BRJ300" s="135"/>
      <c r="BRK300" s="135"/>
      <c r="BRL300" s="135"/>
      <c r="BRM300" s="135"/>
      <c r="BRN300" s="135"/>
      <c r="BRO300" s="135"/>
      <c r="BRP300" s="135"/>
      <c r="BRQ300" s="135"/>
      <c r="BRR300" s="135"/>
      <c r="BRS300" s="135"/>
      <c r="BRT300" s="135"/>
      <c r="BRU300" s="135"/>
      <c r="BRV300" s="135"/>
      <c r="BRW300" s="135"/>
      <c r="BRX300" s="135"/>
      <c r="BRY300" s="135"/>
      <c r="BRZ300" s="135"/>
      <c r="BSA300" s="135"/>
      <c r="BSB300" s="135"/>
      <c r="BSC300" s="135"/>
      <c r="BSD300" s="135"/>
      <c r="BSE300" s="135"/>
      <c r="BSF300" s="135"/>
      <c r="BSG300" s="135"/>
      <c r="BSH300" s="135"/>
      <c r="BSI300" s="135"/>
      <c r="BSJ300" s="135"/>
      <c r="BSK300" s="135"/>
      <c r="BSL300" s="135"/>
      <c r="BSM300" s="135"/>
      <c r="BSN300" s="135"/>
      <c r="BSO300" s="135"/>
      <c r="BSP300" s="135"/>
      <c r="BSQ300" s="135"/>
      <c r="BSR300" s="135"/>
      <c r="BSS300" s="135"/>
      <c r="BST300" s="135"/>
      <c r="BSU300" s="135"/>
      <c r="BSV300" s="135"/>
      <c r="BSW300" s="135"/>
      <c r="BSX300" s="135"/>
      <c r="BSY300" s="135"/>
      <c r="BSZ300" s="135"/>
      <c r="BTA300" s="135"/>
      <c r="BTB300" s="135"/>
      <c r="BTC300" s="135"/>
      <c r="BTD300" s="135"/>
      <c r="BTE300" s="135"/>
      <c r="BTF300" s="135"/>
      <c r="BTG300" s="135"/>
      <c r="BTH300" s="135"/>
      <c r="BTI300" s="135"/>
      <c r="BTJ300" s="135"/>
      <c r="BTK300" s="135"/>
      <c r="BTL300" s="135"/>
      <c r="BTM300" s="135"/>
      <c r="BTN300" s="135"/>
      <c r="BTO300" s="135"/>
      <c r="BTP300" s="135"/>
      <c r="BTQ300" s="135"/>
      <c r="BTR300" s="135"/>
      <c r="BTS300" s="135"/>
      <c r="BTT300" s="135"/>
      <c r="BTU300" s="135"/>
      <c r="BTV300" s="135"/>
      <c r="BTW300" s="135"/>
      <c r="BTX300" s="135"/>
      <c r="BTY300" s="135"/>
      <c r="BTZ300" s="135"/>
      <c r="BUA300" s="135"/>
      <c r="BUB300" s="135"/>
      <c r="BUC300" s="135"/>
      <c r="BUD300" s="135"/>
      <c r="BUE300" s="135"/>
      <c r="BUF300" s="135"/>
      <c r="BUG300" s="135"/>
      <c r="BUH300" s="135"/>
      <c r="BUI300" s="135"/>
      <c r="BUJ300" s="135"/>
      <c r="BUK300" s="135"/>
      <c r="BUL300" s="135"/>
      <c r="BUM300" s="135"/>
      <c r="BUN300" s="135"/>
      <c r="BUO300" s="135"/>
      <c r="BUP300" s="135"/>
      <c r="BUQ300" s="135"/>
      <c r="BUR300" s="135"/>
      <c r="BUS300" s="135"/>
      <c r="BUT300" s="135"/>
      <c r="BUU300" s="135"/>
      <c r="BUV300" s="135"/>
      <c r="BUW300" s="135"/>
      <c r="BUX300" s="135"/>
      <c r="BUY300" s="135"/>
      <c r="BUZ300" s="135"/>
      <c r="BVA300" s="135"/>
      <c r="BVB300" s="135"/>
      <c r="BVC300" s="135"/>
      <c r="BVD300" s="135"/>
      <c r="BVE300" s="135"/>
      <c r="BVF300" s="135"/>
      <c r="BVG300" s="135"/>
      <c r="BVH300" s="135"/>
      <c r="BVI300" s="135"/>
      <c r="BVJ300" s="135"/>
      <c r="BVK300" s="135"/>
      <c r="BVL300" s="135"/>
      <c r="BVM300" s="135"/>
      <c r="BVN300" s="135"/>
      <c r="BVO300" s="135"/>
      <c r="BVP300" s="135"/>
      <c r="BVQ300" s="135"/>
      <c r="BVR300" s="135"/>
      <c r="BVS300" s="135"/>
      <c r="BVT300" s="135"/>
      <c r="BVU300" s="135"/>
      <c r="BVV300" s="135"/>
      <c r="BVW300" s="135"/>
      <c r="BVX300" s="135"/>
      <c r="BVY300" s="135"/>
      <c r="BVZ300" s="135"/>
      <c r="BWA300" s="135"/>
      <c r="BWB300" s="135"/>
      <c r="BWC300" s="135"/>
      <c r="BWD300" s="135"/>
      <c r="BWE300" s="135"/>
      <c r="BWF300" s="135"/>
      <c r="BWG300" s="135"/>
      <c r="BWH300" s="135"/>
      <c r="BWI300" s="135"/>
      <c r="BWJ300" s="135"/>
      <c r="BWK300" s="135"/>
      <c r="BWL300" s="135"/>
      <c r="BWM300" s="135"/>
      <c r="BWN300" s="135"/>
      <c r="BWO300" s="135"/>
      <c r="BWP300" s="135"/>
      <c r="BWQ300" s="135"/>
      <c r="BWR300" s="135"/>
      <c r="BWS300" s="135"/>
      <c r="BWT300" s="135"/>
      <c r="BWU300" s="135"/>
      <c r="BWV300" s="135"/>
      <c r="BWW300" s="135"/>
      <c r="BWX300" s="135"/>
      <c r="BWY300" s="135"/>
      <c r="BWZ300" s="135"/>
      <c r="BXA300" s="135"/>
      <c r="BXB300" s="135"/>
      <c r="BXC300" s="135"/>
      <c r="BXD300" s="135"/>
      <c r="BXE300" s="135"/>
      <c r="BXF300" s="135"/>
      <c r="BXG300" s="135"/>
      <c r="BXH300" s="135"/>
      <c r="BXI300" s="135"/>
      <c r="BXJ300" s="135"/>
      <c r="BXK300" s="135"/>
      <c r="BXL300" s="135"/>
      <c r="BXM300" s="135"/>
      <c r="BXN300" s="135"/>
      <c r="BXO300" s="135"/>
      <c r="BXP300" s="135"/>
      <c r="BXQ300" s="135"/>
      <c r="BXR300" s="135"/>
      <c r="BXS300" s="135"/>
      <c r="BXT300" s="135"/>
      <c r="BXU300" s="135"/>
      <c r="BXV300" s="135"/>
      <c r="BXW300" s="135"/>
      <c r="BXX300" s="135"/>
      <c r="BXY300" s="135"/>
      <c r="BXZ300" s="135"/>
      <c r="BYA300" s="135"/>
      <c r="BYB300" s="135"/>
      <c r="BYC300" s="135"/>
      <c r="BYD300" s="135"/>
      <c r="BYE300" s="135"/>
      <c r="BYF300" s="135"/>
      <c r="BYG300" s="135"/>
      <c r="BYH300" s="135"/>
      <c r="BYI300" s="135"/>
      <c r="BYJ300" s="135"/>
      <c r="BYK300" s="135"/>
      <c r="BYL300" s="135"/>
      <c r="BYM300" s="135"/>
      <c r="BYN300" s="135"/>
      <c r="BYO300" s="135"/>
      <c r="BYP300" s="135"/>
      <c r="BYQ300" s="135"/>
      <c r="BYR300" s="135"/>
      <c r="BYS300" s="135"/>
      <c r="BYT300" s="135"/>
      <c r="BYU300" s="135"/>
      <c r="BYV300" s="135"/>
      <c r="BYW300" s="135"/>
      <c r="BYX300" s="135"/>
      <c r="BYY300" s="135"/>
      <c r="BYZ300" s="135"/>
      <c r="BZA300" s="135"/>
      <c r="BZB300" s="135"/>
      <c r="BZC300" s="135"/>
      <c r="BZD300" s="135"/>
      <c r="BZE300" s="135"/>
      <c r="BZF300" s="135"/>
      <c r="BZG300" s="135"/>
      <c r="BZH300" s="135"/>
      <c r="BZI300" s="135"/>
      <c r="BZJ300" s="135"/>
      <c r="BZK300" s="135"/>
      <c r="BZL300" s="135"/>
      <c r="BZM300" s="135"/>
      <c r="BZN300" s="135"/>
      <c r="BZO300" s="135"/>
      <c r="BZP300" s="135"/>
      <c r="BZQ300" s="135"/>
      <c r="BZR300" s="135"/>
      <c r="BZS300" s="135"/>
      <c r="BZT300" s="135"/>
      <c r="BZU300" s="135"/>
      <c r="BZV300" s="135"/>
      <c r="BZW300" s="135"/>
      <c r="BZX300" s="135"/>
      <c r="BZY300" s="135"/>
      <c r="BZZ300" s="135"/>
      <c r="CAA300" s="135"/>
      <c r="CAB300" s="135"/>
      <c r="CAC300" s="135"/>
      <c r="CAD300" s="135"/>
      <c r="CAE300" s="135"/>
      <c r="CAF300" s="135"/>
      <c r="CAG300" s="135"/>
      <c r="CAH300" s="135"/>
      <c r="CAI300" s="135"/>
      <c r="CAJ300" s="135"/>
      <c r="CAK300" s="135"/>
      <c r="CAL300" s="135"/>
      <c r="CAM300" s="135"/>
      <c r="CAN300" s="135"/>
      <c r="CAO300" s="135"/>
      <c r="CAP300" s="135"/>
      <c r="CAQ300" s="135"/>
      <c r="CAR300" s="135"/>
      <c r="CAS300" s="135"/>
      <c r="CAT300" s="135"/>
      <c r="CAU300" s="135"/>
      <c r="CAV300" s="135"/>
      <c r="CAW300" s="135"/>
      <c r="CAX300" s="135"/>
      <c r="CAY300" s="135"/>
      <c r="CAZ300" s="135"/>
      <c r="CBA300" s="135"/>
      <c r="CBB300" s="135"/>
      <c r="CBC300" s="135"/>
      <c r="CBD300" s="135"/>
      <c r="CBE300" s="135"/>
      <c r="CBF300" s="135"/>
      <c r="CBG300" s="135"/>
      <c r="CBH300" s="135"/>
      <c r="CBI300" s="135"/>
      <c r="CBJ300" s="135"/>
      <c r="CBK300" s="135"/>
      <c r="CBL300" s="135"/>
      <c r="CBM300" s="135"/>
      <c r="CBN300" s="135"/>
      <c r="CBO300" s="135"/>
      <c r="CBP300" s="135"/>
      <c r="CBQ300" s="135"/>
      <c r="CBR300" s="135"/>
      <c r="CBS300" s="135"/>
      <c r="CBT300" s="135"/>
      <c r="CBU300" s="135"/>
      <c r="CBV300" s="135"/>
      <c r="CBW300" s="135"/>
      <c r="CBX300" s="135"/>
      <c r="CBY300" s="135"/>
      <c r="CBZ300" s="135"/>
      <c r="CCA300" s="135"/>
      <c r="CCB300" s="135"/>
      <c r="CCC300" s="135"/>
      <c r="CCD300" s="135"/>
      <c r="CCE300" s="135"/>
      <c r="CCF300" s="135"/>
      <c r="CCG300" s="135"/>
      <c r="CCH300" s="135"/>
      <c r="CCI300" s="135"/>
      <c r="CCJ300" s="135"/>
      <c r="CCK300" s="135"/>
      <c r="CCL300" s="135"/>
      <c r="CCM300" s="135"/>
      <c r="CCN300" s="135"/>
      <c r="CCO300" s="135"/>
      <c r="CCP300" s="135"/>
      <c r="CCQ300" s="135"/>
      <c r="CCR300" s="135"/>
      <c r="CCS300" s="135"/>
      <c r="CCT300" s="135"/>
      <c r="CCU300" s="135"/>
      <c r="CCV300" s="135"/>
      <c r="CCW300" s="135"/>
      <c r="CCX300" s="135"/>
      <c r="CCY300" s="135"/>
      <c r="CCZ300" s="135"/>
      <c r="CDA300" s="135"/>
      <c r="CDB300" s="135"/>
      <c r="CDC300" s="135"/>
      <c r="CDD300" s="135"/>
      <c r="CDE300" s="135"/>
      <c r="CDF300" s="135"/>
      <c r="CDG300" s="135"/>
      <c r="CDH300" s="135"/>
      <c r="CDI300" s="135"/>
      <c r="CDJ300" s="135"/>
      <c r="CDK300" s="135"/>
      <c r="CDL300" s="135"/>
      <c r="CDM300" s="135"/>
      <c r="CDN300" s="135"/>
      <c r="CDO300" s="135"/>
      <c r="CDP300" s="135"/>
      <c r="CDQ300" s="135"/>
      <c r="CDR300" s="135"/>
      <c r="CDS300" s="135"/>
      <c r="CDT300" s="135"/>
      <c r="CDU300" s="135"/>
      <c r="CDV300" s="135"/>
      <c r="CDW300" s="135"/>
      <c r="CDX300" s="135"/>
      <c r="CDY300" s="135"/>
      <c r="CDZ300" s="135"/>
      <c r="CEA300" s="135"/>
      <c r="CEB300" s="135"/>
      <c r="CEC300" s="135"/>
      <c r="CED300" s="135"/>
      <c r="CEE300" s="135"/>
      <c r="CEF300" s="135"/>
      <c r="CEG300" s="135"/>
      <c r="CEH300" s="135"/>
      <c r="CEI300" s="135"/>
      <c r="CEJ300" s="135"/>
      <c r="CEK300" s="135"/>
      <c r="CEL300" s="135"/>
      <c r="CEM300" s="135"/>
      <c r="CEN300" s="135"/>
      <c r="CEO300" s="135"/>
      <c r="CEP300" s="135"/>
      <c r="CEQ300" s="135"/>
      <c r="CER300" s="135"/>
      <c r="CES300" s="135"/>
      <c r="CET300" s="135"/>
      <c r="CEU300" s="135"/>
      <c r="CEV300" s="135"/>
      <c r="CEW300" s="135"/>
      <c r="CEX300" s="135"/>
      <c r="CEY300" s="135"/>
      <c r="CEZ300" s="135"/>
      <c r="CFA300" s="135"/>
      <c r="CFB300" s="135"/>
      <c r="CFC300" s="135"/>
      <c r="CFD300" s="135"/>
      <c r="CFE300" s="135"/>
      <c r="CFF300" s="135"/>
      <c r="CFG300" s="135"/>
      <c r="CFH300" s="135"/>
      <c r="CFI300" s="135"/>
      <c r="CFJ300" s="135"/>
      <c r="CFK300" s="135"/>
      <c r="CFL300" s="135"/>
      <c r="CFM300" s="135"/>
      <c r="CFN300" s="135"/>
      <c r="CFO300" s="135"/>
      <c r="CFP300" s="135"/>
      <c r="CFQ300" s="135"/>
      <c r="CFR300" s="135"/>
      <c r="CFS300" s="135"/>
      <c r="CFT300" s="135"/>
      <c r="CFU300" s="135"/>
      <c r="CFV300" s="135"/>
      <c r="CFW300" s="135"/>
      <c r="CFX300" s="135"/>
      <c r="CFY300" s="135"/>
      <c r="CFZ300" s="135"/>
      <c r="CGA300" s="135"/>
      <c r="CGB300" s="135"/>
      <c r="CGC300" s="135"/>
      <c r="CGD300" s="135"/>
      <c r="CGE300" s="135"/>
      <c r="CGF300" s="135"/>
      <c r="CGG300" s="135"/>
      <c r="CGH300" s="135"/>
      <c r="CGI300" s="135"/>
      <c r="CGJ300" s="135"/>
      <c r="CGK300" s="135"/>
      <c r="CGL300" s="135"/>
      <c r="CGM300" s="135"/>
      <c r="CGN300" s="135"/>
      <c r="CGO300" s="135"/>
      <c r="CGP300" s="135"/>
      <c r="CGQ300" s="135"/>
      <c r="CGR300" s="135"/>
      <c r="CGS300" s="135"/>
      <c r="CGT300" s="135"/>
      <c r="CGU300" s="135"/>
      <c r="CGV300" s="135"/>
      <c r="CGW300" s="135"/>
      <c r="CGX300" s="135"/>
      <c r="CGY300" s="135"/>
      <c r="CGZ300" s="135"/>
      <c r="CHA300" s="135"/>
      <c r="CHB300" s="135"/>
      <c r="CHC300" s="135"/>
      <c r="CHD300" s="135"/>
      <c r="CHE300" s="135"/>
      <c r="CHF300" s="135"/>
      <c r="CHG300" s="135"/>
      <c r="CHH300" s="135"/>
      <c r="CHI300" s="135"/>
      <c r="CHJ300" s="135"/>
      <c r="CHK300" s="135"/>
      <c r="CHL300" s="135"/>
      <c r="CHM300" s="135"/>
      <c r="CHN300" s="135"/>
      <c r="CHO300" s="135"/>
      <c r="CHP300" s="135"/>
      <c r="CHQ300" s="135"/>
      <c r="CHR300" s="135"/>
      <c r="CHS300" s="135"/>
      <c r="CHT300" s="135"/>
      <c r="CHU300" s="135"/>
      <c r="CHV300" s="135"/>
      <c r="CHW300" s="135"/>
      <c r="CHX300" s="135"/>
      <c r="CHY300" s="135"/>
      <c r="CHZ300" s="135"/>
      <c r="CIA300" s="135"/>
      <c r="CIB300" s="135"/>
      <c r="CIC300" s="135"/>
      <c r="CID300" s="135"/>
      <c r="CIE300" s="135"/>
      <c r="CIF300" s="135"/>
      <c r="CIG300" s="135"/>
      <c r="CIH300" s="135"/>
      <c r="CII300" s="135"/>
      <c r="CIJ300" s="135"/>
      <c r="CIK300" s="135"/>
      <c r="CIL300" s="135"/>
      <c r="CIM300" s="135"/>
      <c r="CIN300" s="135"/>
      <c r="CIO300" s="135"/>
      <c r="CIP300" s="135"/>
      <c r="CIQ300" s="135"/>
      <c r="CIR300" s="135"/>
      <c r="CIS300" s="135"/>
      <c r="CIT300" s="135"/>
      <c r="CIU300" s="135"/>
      <c r="CIV300" s="135"/>
      <c r="CIW300" s="135"/>
      <c r="CIX300" s="135"/>
      <c r="CIY300" s="135"/>
      <c r="CIZ300" s="135"/>
      <c r="CJA300" s="135"/>
      <c r="CJB300" s="135"/>
      <c r="CJC300" s="135"/>
      <c r="CJD300" s="135"/>
      <c r="CJE300" s="135"/>
      <c r="CJF300" s="135"/>
      <c r="CJG300" s="135"/>
      <c r="CJH300" s="135"/>
      <c r="CJI300" s="135"/>
      <c r="CJJ300" s="135"/>
      <c r="CJK300" s="135"/>
      <c r="CJL300" s="135"/>
      <c r="CJM300" s="135"/>
      <c r="CJN300" s="135"/>
      <c r="CJO300" s="135"/>
      <c r="CJP300" s="135"/>
      <c r="CJQ300" s="135"/>
      <c r="CJR300" s="135"/>
      <c r="CJS300" s="135"/>
      <c r="CJT300" s="135"/>
      <c r="CJU300" s="135"/>
      <c r="CJV300" s="135"/>
      <c r="CJW300" s="135"/>
      <c r="CJX300" s="135"/>
      <c r="CJY300" s="135"/>
      <c r="CJZ300" s="135"/>
      <c r="CKA300" s="135"/>
      <c r="CKB300" s="135"/>
      <c r="CKC300" s="135"/>
      <c r="CKD300" s="135"/>
      <c r="CKE300" s="135"/>
      <c r="CKF300" s="135"/>
      <c r="CKG300" s="135"/>
      <c r="CKH300" s="135"/>
      <c r="CKI300" s="135"/>
      <c r="CKJ300" s="135"/>
      <c r="CKK300" s="135"/>
      <c r="CKL300" s="135"/>
      <c r="CKM300" s="135"/>
      <c r="CKN300" s="135"/>
      <c r="CKO300" s="135"/>
      <c r="CKP300" s="135"/>
      <c r="CKQ300" s="135"/>
      <c r="CKR300" s="135"/>
      <c r="CKS300" s="135"/>
      <c r="CKT300" s="135"/>
      <c r="CKU300" s="135"/>
      <c r="CKV300" s="135"/>
      <c r="CKW300" s="135"/>
      <c r="CKX300" s="135"/>
      <c r="CKY300" s="135"/>
      <c r="CKZ300" s="135"/>
      <c r="CLA300" s="135"/>
      <c r="CLB300" s="135"/>
      <c r="CLC300" s="135"/>
      <c r="CLD300" s="135"/>
      <c r="CLE300" s="135"/>
      <c r="CLF300" s="135"/>
      <c r="CLG300" s="135"/>
      <c r="CLH300" s="135"/>
      <c r="CLI300" s="135"/>
      <c r="CLJ300" s="135"/>
      <c r="CLK300" s="135"/>
      <c r="CLL300" s="135"/>
      <c r="CLM300" s="135"/>
      <c r="CLN300" s="135"/>
      <c r="CLO300" s="135"/>
      <c r="CLP300" s="135"/>
      <c r="CLQ300" s="135"/>
      <c r="CLR300" s="135"/>
      <c r="CLS300" s="135"/>
      <c r="CLT300" s="135"/>
      <c r="CLU300" s="135"/>
      <c r="CLV300" s="135"/>
      <c r="CLW300" s="135"/>
      <c r="CLX300" s="135"/>
      <c r="CLY300" s="135"/>
      <c r="CLZ300" s="135"/>
      <c r="CMA300" s="135"/>
      <c r="CMB300" s="135"/>
      <c r="CMC300" s="135"/>
      <c r="CMD300" s="135"/>
      <c r="CME300" s="135"/>
      <c r="CMF300" s="135"/>
      <c r="CMG300" s="135"/>
      <c r="CMH300" s="135"/>
      <c r="CMI300" s="135"/>
      <c r="CMJ300" s="135"/>
      <c r="CMK300" s="135"/>
      <c r="CML300" s="135"/>
      <c r="CMM300" s="135"/>
      <c r="CMN300" s="135"/>
      <c r="CMO300" s="135"/>
      <c r="CMP300" s="135"/>
      <c r="CMQ300" s="135"/>
      <c r="CMR300" s="135"/>
      <c r="CMS300" s="135"/>
      <c r="CMT300" s="135"/>
      <c r="CMU300" s="135"/>
      <c r="CMV300" s="135"/>
      <c r="CMW300" s="135"/>
      <c r="CMX300" s="135"/>
      <c r="CMY300" s="135"/>
      <c r="CMZ300" s="135"/>
      <c r="CNA300" s="135"/>
      <c r="CNB300" s="135"/>
      <c r="CNC300" s="135"/>
      <c r="CND300" s="135"/>
      <c r="CNE300" s="135"/>
      <c r="CNF300" s="135"/>
      <c r="CNG300" s="135"/>
      <c r="CNH300" s="135"/>
      <c r="CNI300" s="135"/>
      <c r="CNJ300" s="135"/>
      <c r="CNK300" s="135"/>
      <c r="CNL300" s="135"/>
      <c r="CNM300" s="135"/>
      <c r="CNN300" s="135"/>
      <c r="CNO300" s="135"/>
      <c r="CNP300" s="135"/>
      <c r="CNQ300" s="135"/>
      <c r="CNR300" s="135"/>
      <c r="CNS300" s="135"/>
      <c r="CNT300" s="135"/>
      <c r="CNU300" s="135"/>
      <c r="CNV300" s="135"/>
      <c r="CNW300" s="135"/>
      <c r="CNX300" s="135"/>
      <c r="CNY300" s="135"/>
      <c r="CNZ300" s="135"/>
      <c r="COA300" s="135"/>
      <c r="COB300" s="135"/>
      <c r="COC300" s="135"/>
      <c r="COD300" s="135"/>
      <c r="COE300" s="135"/>
      <c r="COF300" s="135"/>
      <c r="COG300" s="135"/>
      <c r="COH300" s="135"/>
      <c r="COI300" s="135"/>
      <c r="COJ300" s="135"/>
      <c r="COK300" s="135"/>
      <c r="COL300" s="135"/>
      <c r="COM300" s="135"/>
      <c r="CON300" s="135"/>
      <c r="COO300" s="135"/>
      <c r="COP300" s="135"/>
      <c r="COQ300" s="135"/>
      <c r="COR300" s="135"/>
      <c r="COS300" s="135"/>
      <c r="COT300" s="135"/>
      <c r="COU300" s="135"/>
      <c r="COV300" s="135"/>
      <c r="COW300" s="135"/>
      <c r="COX300" s="135"/>
      <c r="COY300" s="135"/>
      <c r="COZ300" s="135"/>
      <c r="CPA300" s="135"/>
      <c r="CPB300" s="135"/>
      <c r="CPC300" s="135"/>
      <c r="CPD300" s="135"/>
      <c r="CPE300" s="135"/>
      <c r="CPF300" s="135"/>
      <c r="CPG300" s="135"/>
      <c r="CPH300" s="135"/>
      <c r="CPI300" s="135"/>
      <c r="CPJ300" s="135"/>
      <c r="CPK300" s="135"/>
      <c r="CPL300" s="135"/>
      <c r="CPM300" s="135"/>
      <c r="CPN300" s="135"/>
      <c r="CPO300" s="135"/>
      <c r="CPP300" s="135"/>
      <c r="CPQ300" s="135"/>
      <c r="CPR300" s="135"/>
      <c r="CPS300" s="135"/>
      <c r="CPT300" s="135"/>
      <c r="CPU300" s="135"/>
      <c r="CPV300" s="135"/>
      <c r="CPW300" s="135"/>
      <c r="CPX300" s="135"/>
      <c r="CPY300" s="135"/>
      <c r="CPZ300" s="135"/>
      <c r="CQA300" s="135"/>
      <c r="CQB300" s="135"/>
      <c r="CQC300" s="135"/>
      <c r="CQD300" s="135"/>
      <c r="CQE300" s="135"/>
      <c r="CQF300" s="135"/>
      <c r="CQG300" s="135"/>
      <c r="CQH300" s="135"/>
      <c r="CQI300" s="135"/>
      <c r="CQJ300" s="135"/>
      <c r="CQK300" s="135"/>
      <c r="CQL300" s="135"/>
      <c r="CQM300" s="135"/>
      <c r="CQN300" s="135"/>
      <c r="CQO300" s="135"/>
      <c r="CQP300" s="135"/>
      <c r="CQQ300" s="135"/>
      <c r="CQR300" s="135"/>
      <c r="CQS300" s="135"/>
      <c r="CQT300" s="135"/>
      <c r="CQU300" s="135"/>
      <c r="CQV300" s="135"/>
      <c r="CQW300" s="135"/>
      <c r="CQX300" s="135"/>
      <c r="CQY300" s="135"/>
      <c r="CQZ300" s="135"/>
      <c r="CRA300" s="135"/>
      <c r="CRB300" s="135"/>
      <c r="CRC300" s="135"/>
      <c r="CRD300" s="135"/>
      <c r="CRE300" s="135"/>
      <c r="CRF300" s="135"/>
      <c r="CRG300" s="135"/>
      <c r="CRH300" s="135"/>
      <c r="CRI300" s="135"/>
      <c r="CRJ300" s="135"/>
      <c r="CRK300" s="135"/>
      <c r="CRL300" s="135"/>
      <c r="CRM300" s="135"/>
      <c r="CRN300" s="135"/>
      <c r="CRO300" s="135"/>
      <c r="CRP300" s="135"/>
      <c r="CRQ300" s="135"/>
      <c r="CRR300" s="135"/>
      <c r="CRS300" s="135"/>
      <c r="CRT300" s="135"/>
      <c r="CRU300" s="135"/>
      <c r="CRV300" s="135"/>
      <c r="CRW300" s="135"/>
      <c r="CRX300" s="135"/>
      <c r="CRY300" s="135"/>
      <c r="CRZ300" s="135"/>
      <c r="CSA300" s="135"/>
      <c r="CSB300" s="135"/>
      <c r="CSC300" s="135"/>
      <c r="CSD300" s="135"/>
      <c r="CSE300" s="135"/>
      <c r="CSF300" s="135"/>
      <c r="CSG300" s="135"/>
      <c r="CSH300" s="135"/>
      <c r="CSI300" s="135"/>
      <c r="CSJ300" s="135"/>
      <c r="CSK300" s="135"/>
      <c r="CSL300" s="135"/>
      <c r="CSM300" s="135"/>
      <c r="CSN300" s="135"/>
      <c r="CSO300" s="135"/>
      <c r="CSP300" s="135"/>
      <c r="CSQ300" s="135"/>
      <c r="CSR300" s="135"/>
      <c r="CSS300" s="135"/>
      <c r="CST300" s="135"/>
      <c r="CSU300" s="135"/>
      <c r="CSV300" s="135"/>
      <c r="CSW300" s="135"/>
      <c r="CSX300" s="135"/>
      <c r="CSY300" s="135"/>
      <c r="CSZ300" s="135"/>
      <c r="CTA300" s="135"/>
      <c r="CTB300" s="135"/>
      <c r="CTC300" s="135"/>
      <c r="CTD300" s="135"/>
      <c r="CTE300" s="135"/>
      <c r="CTF300" s="135"/>
      <c r="CTG300" s="135"/>
      <c r="CTH300" s="135"/>
      <c r="CTI300" s="135"/>
      <c r="CTJ300" s="135"/>
      <c r="CTK300" s="135"/>
      <c r="CTL300" s="135"/>
      <c r="CTM300" s="135"/>
      <c r="CTN300" s="135"/>
      <c r="CTO300" s="135"/>
      <c r="CTP300" s="135"/>
      <c r="CTQ300" s="135"/>
      <c r="CTR300" s="135"/>
      <c r="CTS300" s="135"/>
      <c r="CTT300" s="135"/>
      <c r="CTU300" s="135"/>
      <c r="CTV300" s="135"/>
      <c r="CTW300" s="135"/>
      <c r="CTX300" s="135"/>
      <c r="CTY300" s="135"/>
      <c r="CTZ300" s="135"/>
      <c r="CUA300" s="135"/>
      <c r="CUB300" s="135"/>
      <c r="CUC300" s="135"/>
      <c r="CUD300" s="135"/>
      <c r="CUE300" s="135"/>
      <c r="CUF300" s="135"/>
      <c r="CUG300" s="135"/>
      <c r="CUH300" s="135"/>
      <c r="CUI300" s="135"/>
      <c r="CUJ300" s="135"/>
      <c r="CUK300" s="135"/>
      <c r="CUL300" s="135"/>
      <c r="CUM300" s="135"/>
      <c r="CUN300" s="135"/>
      <c r="CUO300" s="135"/>
      <c r="CUP300" s="135"/>
      <c r="CUQ300" s="135"/>
      <c r="CUR300" s="135"/>
      <c r="CUS300" s="135"/>
      <c r="CUT300" s="135"/>
      <c r="CUU300" s="135"/>
      <c r="CUV300" s="135"/>
      <c r="CUW300" s="135"/>
      <c r="CUX300" s="135"/>
      <c r="CUY300" s="135"/>
      <c r="CUZ300" s="135"/>
      <c r="CVA300" s="135"/>
      <c r="CVB300" s="135"/>
      <c r="CVC300" s="135"/>
      <c r="CVD300" s="135"/>
      <c r="CVE300" s="135"/>
      <c r="CVF300" s="135"/>
      <c r="CVG300" s="135"/>
      <c r="CVH300" s="135"/>
      <c r="CVI300" s="135"/>
      <c r="CVJ300" s="135"/>
      <c r="CVK300" s="135"/>
      <c r="CVL300" s="135"/>
      <c r="CVM300" s="135"/>
      <c r="CVN300" s="135"/>
      <c r="CVO300" s="135"/>
      <c r="CVP300" s="135"/>
      <c r="CVQ300" s="135"/>
      <c r="CVR300" s="135"/>
      <c r="CVS300" s="135"/>
      <c r="CVT300" s="135"/>
      <c r="CVU300" s="135"/>
      <c r="CVV300" s="135"/>
      <c r="CVW300" s="135"/>
      <c r="CVX300" s="135"/>
      <c r="CVY300" s="135"/>
      <c r="CVZ300" s="135"/>
      <c r="CWA300" s="135"/>
      <c r="CWB300" s="135"/>
      <c r="CWC300" s="135"/>
      <c r="CWD300" s="135"/>
      <c r="CWE300" s="135"/>
      <c r="CWF300" s="135"/>
      <c r="CWG300" s="135"/>
      <c r="CWH300" s="135"/>
      <c r="CWI300" s="135"/>
      <c r="CWJ300" s="135"/>
      <c r="CWK300" s="135"/>
      <c r="CWL300" s="135"/>
      <c r="CWM300" s="135"/>
      <c r="CWN300" s="135"/>
      <c r="CWO300" s="135"/>
      <c r="CWP300" s="135"/>
      <c r="CWQ300" s="135"/>
      <c r="CWR300" s="135"/>
      <c r="CWS300" s="135"/>
      <c r="CWT300" s="135"/>
      <c r="CWU300" s="135"/>
      <c r="CWV300" s="135"/>
      <c r="CWW300" s="135"/>
      <c r="CWX300" s="135"/>
      <c r="CWY300" s="135"/>
      <c r="CWZ300" s="135"/>
      <c r="CXA300" s="135"/>
      <c r="CXB300" s="135"/>
      <c r="CXC300" s="135"/>
      <c r="CXD300" s="135"/>
      <c r="CXE300" s="135"/>
      <c r="CXF300" s="135"/>
      <c r="CXG300" s="135"/>
      <c r="CXH300" s="135"/>
      <c r="CXI300" s="135"/>
      <c r="CXJ300" s="135"/>
      <c r="CXK300" s="135"/>
      <c r="CXL300" s="135"/>
      <c r="CXM300" s="135"/>
      <c r="CXN300" s="135"/>
      <c r="CXO300" s="135"/>
      <c r="CXP300" s="135"/>
      <c r="CXQ300" s="135"/>
      <c r="CXR300" s="135"/>
      <c r="CXS300" s="135"/>
      <c r="CXT300" s="135"/>
      <c r="CXU300" s="135"/>
      <c r="CXV300" s="135"/>
      <c r="CXW300" s="135"/>
      <c r="CXX300" s="135"/>
      <c r="CXY300" s="135"/>
      <c r="CXZ300" s="135"/>
      <c r="CYA300" s="135"/>
      <c r="CYB300" s="135"/>
      <c r="CYC300" s="135"/>
      <c r="CYD300" s="135"/>
      <c r="CYE300" s="135"/>
      <c r="CYF300" s="135"/>
      <c r="CYG300" s="135"/>
      <c r="CYH300" s="135"/>
      <c r="CYI300" s="135"/>
      <c r="CYJ300" s="135"/>
      <c r="CYK300" s="135"/>
      <c r="CYL300" s="135"/>
      <c r="CYM300" s="135"/>
      <c r="CYN300" s="135"/>
      <c r="CYO300" s="135"/>
      <c r="CYP300" s="135"/>
      <c r="CYQ300" s="135"/>
      <c r="CYR300" s="135"/>
      <c r="CYS300" s="135"/>
      <c r="CYT300" s="135"/>
      <c r="CYU300" s="135"/>
      <c r="CYV300" s="135"/>
      <c r="CYW300" s="135"/>
      <c r="CYX300" s="135"/>
      <c r="CYY300" s="135"/>
      <c r="CYZ300" s="135"/>
      <c r="CZA300" s="135"/>
      <c r="CZB300" s="135"/>
      <c r="CZC300" s="135"/>
      <c r="CZD300" s="135"/>
      <c r="CZE300" s="135"/>
      <c r="CZF300" s="135"/>
      <c r="CZG300" s="135"/>
      <c r="CZH300" s="135"/>
      <c r="CZI300" s="135"/>
      <c r="CZJ300" s="135"/>
      <c r="CZK300" s="135"/>
      <c r="CZL300" s="135"/>
      <c r="CZM300" s="135"/>
      <c r="CZN300" s="135"/>
      <c r="CZO300" s="135"/>
      <c r="CZP300" s="135"/>
      <c r="CZQ300" s="135"/>
      <c r="CZR300" s="135"/>
      <c r="CZS300" s="135"/>
      <c r="CZT300" s="135"/>
      <c r="CZU300" s="135"/>
      <c r="CZV300" s="135"/>
      <c r="CZW300" s="135"/>
      <c r="CZX300" s="135"/>
      <c r="CZY300" s="135"/>
      <c r="CZZ300" s="135"/>
      <c r="DAA300" s="135"/>
      <c r="DAB300" s="135"/>
      <c r="DAC300" s="135"/>
      <c r="DAD300" s="135"/>
      <c r="DAE300" s="135"/>
      <c r="DAF300" s="135"/>
      <c r="DAG300" s="135"/>
      <c r="DAH300" s="135"/>
      <c r="DAI300" s="135"/>
      <c r="DAJ300" s="135"/>
      <c r="DAK300" s="135"/>
      <c r="DAL300" s="135"/>
      <c r="DAM300" s="135"/>
      <c r="DAN300" s="135"/>
      <c r="DAO300" s="135"/>
      <c r="DAP300" s="135"/>
      <c r="DAQ300" s="135"/>
      <c r="DAR300" s="135"/>
      <c r="DAS300" s="135"/>
      <c r="DAT300" s="135"/>
      <c r="DAU300" s="135"/>
      <c r="DAV300" s="135"/>
      <c r="DAW300" s="135"/>
      <c r="DAX300" s="135"/>
      <c r="DAY300" s="135"/>
      <c r="DAZ300" s="135"/>
      <c r="DBA300" s="135"/>
      <c r="DBB300" s="135"/>
      <c r="DBC300" s="135"/>
      <c r="DBD300" s="135"/>
      <c r="DBE300" s="135"/>
      <c r="DBF300" s="135"/>
      <c r="DBG300" s="135"/>
      <c r="DBH300" s="135"/>
      <c r="DBI300" s="135"/>
      <c r="DBJ300" s="135"/>
      <c r="DBK300" s="135"/>
      <c r="DBL300" s="135"/>
      <c r="DBM300" s="135"/>
      <c r="DBN300" s="135"/>
      <c r="DBO300" s="135"/>
      <c r="DBP300" s="135"/>
      <c r="DBQ300" s="135"/>
      <c r="DBR300" s="135"/>
      <c r="DBS300" s="135"/>
      <c r="DBT300" s="135"/>
      <c r="DBU300" s="135"/>
      <c r="DBV300" s="135"/>
      <c r="DBW300" s="135"/>
      <c r="DBX300" s="135"/>
      <c r="DBY300" s="135"/>
      <c r="DBZ300" s="135"/>
      <c r="DCA300" s="135"/>
      <c r="DCB300" s="135"/>
      <c r="DCC300" s="135"/>
      <c r="DCD300" s="135"/>
      <c r="DCE300" s="135"/>
      <c r="DCF300" s="135"/>
      <c r="DCG300" s="135"/>
      <c r="DCH300" s="135"/>
      <c r="DCI300" s="135"/>
      <c r="DCJ300" s="135"/>
      <c r="DCK300" s="135"/>
      <c r="DCL300" s="135"/>
      <c r="DCM300" s="135"/>
      <c r="DCN300" s="135"/>
      <c r="DCO300" s="135"/>
      <c r="DCP300" s="135"/>
      <c r="DCQ300" s="135"/>
      <c r="DCR300" s="135"/>
      <c r="DCS300" s="135"/>
      <c r="DCT300" s="135"/>
      <c r="DCU300" s="135"/>
      <c r="DCV300" s="135"/>
      <c r="DCW300" s="135"/>
      <c r="DCX300" s="135"/>
      <c r="DCY300" s="135"/>
      <c r="DCZ300" s="135"/>
      <c r="DDA300" s="135"/>
      <c r="DDB300" s="135"/>
      <c r="DDC300" s="135"/>
      <c r="DDD300" s="135"/>
      <c r="DDE300" s="135"/>
      <c r="DDF300" s="135"/>
      <c r="DDG300" s="135"/>
      <c r="DDH300" s="135"/>
      <c r="DDI300" s="135"/>
      <c r="DDJ300" s="135"/>
      <c r="DDK300" s="135"/>
      <c r="DDL300" s="135"/>
      <c r="DDM300" s="135"/>
      <c r="DDN300" s="135"/>
      <c r="DDO300" s="135"/>
      <c r="DDP300" s="135"/>
      <c r="DDQ300" s="135"/>
      <c r="DDR300" s="135"/>
      <c r="DDS300" s="135"/>
      <c r="DDT300" s="135"/>
      <c r="DDU300" s="135"/>
      <c r="DDV300" s="135"/>
      <c r="DDW300" s="135"/>
      <c r="DDX300" s="135"/>
      <c r="DDY300" s="135"/>
      <c r="DDZ300" s="135"/>
      <c r="DEA300" s="135"/>
      <c r="DEB300" s="135"/>
      <c r="DEC300" s="135"/>
      <c r="DED300" s="135"/>
      <c r="DEE300" s="135"/>
      <c r="DEF300" s="135"/>
      <c r="DEG300" s="135"/>
      <c r="DEH300" s="135"/>
      <c r="DEI300" s="135"/>
      <c r="DEJ300" s="135"/>
      <c r="DEK300" s="135"/>
      <c r="DEL300" s="135"/>
      <c r="DEM300" s="135"/>
      <c r="DEN300" s="135"/>
      <c r="DEO300" s="135"/>
      <c r="DEP300" s="135"/>
      <c r="DEQ300" s="135"/>
      <c r="DER300" s="135"/>
      <c r="DES300" s="135"/>
      <c r="DET300" s="135"/>
      <c r="DEU300" s="135"/>
      <c r="DEV300" s="135"/>
      <c r="DEW300" s="135"/>
      <c r="DEX300" s="135"/>
      <c r="DEY300" s="135"/>
      <c r="DEZ300" s="135"/>
      <c r="DFA300" s="135"/>
      <c r="DFB300" s="135"/>
      <c r="DFC300" s="135"/>
      <c r="DFD300" s="135"/>
      <c r="DFE300" s="135"/>
      <c r="DFF300" s="135"/>
      <c r="DFG300" s="135"/>
      <c r="DFH300" s="135"/>
      <c r="DFI300" s="135"/>
      <c r="DFJ300" s="135"/>
      <c r="DFK300" s="135"/>
      <c r="DFL300" s="135"/>
      <c r="DFM300" s="135"/>
      <c r="DFN300" s="135"/>
      <c r="DFO300" s="135"/>
      <c r="DFP300" s="135"/>
      <c r="DFQ300" s="135"/>
      <c r="DFR300" s="135"/>
      <c r="DFS300" s="135"/>
      <c r="DFT300" s="135"/>
      <c r="DFU300" s="135"/>
      <c r="DFV300" s="135"/>
      <c r="DFW300" s="135"/>
      <c r="DFX300" s="135"/>
      <c r="DFY300" s="135"/>
      <c r="DFZ300" s="135"/>
      <c r="DGA300" s="135"/>
      <c r="DGB300" s="135"/>
      <c r="DGC300" s="135"/>
      <c r="DGD300" s="135"/>
      <c r="DGE300" s="135"/>
      <c r="DGF300" s="135"/>
      <c r="DGG300" s="135"/>
      <c r="DGH300" s="135"/>
      <c r="DGI300" s="135"/>
      <c r="DGJ300" s="135"/>
      <c r="DGK300" s="135"/>
      <c r="DGL300" s="135"/>
      <c r="DGM300" s="135"/>
      <c r="DGN300" s="135"/>
      <c r="DGO300" s="135"/>
      <c r="DGP300" s="135"/>
      <c r="DGQ300" s="135"/>
      <c r="DGR300" s="135"/>
      <c r="DGS300" s="135"/>
      <c r="DGT300" s="135"/>
      <c r="DGU300" s="135"/>
      <c r="DGV300" s="135"/>
      <c r="DGW300" s="135"/>
      <c r="DGX300" s="135"/>
      <c r="DGY300" s="135"/>
      <c r="DGZ300" s="135"/>
      <c r="DHA300" s="135"/>
      <c r="DHB300" s="135"/>
      <c r="DHC300" s="135"/>
      <c r="DHD300" s="135"/>
      <c r="DHE300" s="135"/>
      <c r="DHF300" s="135"/>
      <c r="DHG300" s="135"/>
      <c r="DHH300" s="135"/>
      <c r="DHI300" s="135"/>
      <c r="DHJ300" s="135"/>
      <c r="DHK300" s="135"/>
      <c r="DHL300" s="135"/>
      <c r="DHM300" s="135"/>
      <c r="DHN300" s="135"/>
      <c r="DHO300" s="135"/>
      <c r="DHP300" s="135"/>
      <c r="DHQ300" s="135"/>
      <c r="DHR300" s="135"/>
      <c r="DHS300" s="135"/>
      <c r="DHT300" s="135"/>
      <c r="DHU300" s="135"/>
      <c r="DHV300" s="135"/>
      <c r="DHW300" s="135"/>
      <c r="DHX300" s="135"/>
      <c r="DHY300" s="135"/>
      <c r="DHZ300" s="135"/>
      <c r="DIA300" s="135"/>
      <c r="DIB300" s="135"/>
      <c r="DIC300" s="135"/>
      <c r="DID300" s="135"/>
      <c r="DIE300" s="135"/>
      <c r="DIF300" s="135"/>
      <c r="DIG300" s="135"/>
      <c r="DIH300" s="135"/>
      <c r="DII300" s="135"/>
      <c r="DIJ300" s="135"/>
      <c r="DIK300" s="135"/>
      <c r="DIL300" s="135"/>
      <c r="DIM300" s="135"/>
      <c r="DIN300" s="135"/>
      <c r="DIO300" s="135"/>
      <c r="DIP300" s="135"/>
      <c r="DIQ300" s="135"/>
      <c r="DIR300" s="135"/>
      <c r="DIS300" s="135"/>
      <c r="DIT300" s="135"/>
      <c r="DIU300" s="135"/>
      <c r="DIV300" s="135"/>
      <c r="DIW300" s="135"/>
      <c r="DIX300" s="135"/>
      <c r="DIY300" s="135"/>
      <c r="DIZ300" s="135"/>
      <c r="DJA300" s="135"/>
      <c r="DJB300" s="135"/>
      <c r="DJC300" s="135"/>
      <c r="DJD300" s="135"/>
      <c r="DJE300" s="135"/>
      <c r="DJF300" s="135"/>
      <c r="DJG300" s="135"/>
      <c r="DJH300" s="135"/>
      <c r="DJI300" s="135"/>
      <c r="DJJ300" s="135"/>
      <c r="DJK300" s="135"/>
      <c r="DJL300" s="135"/>
      <c r="DJM300" s="135"/>
      <c r="DJN300" s="135"/>
      <c r="DJO300" s="135"/>
      <c r="DJP300" s="135"/>
      <c r="DJQ300" s="135"/>
      <c r="DJR300" s="135"/>
      <c r="DJS300" s="135"/>
      <c r="DJT300" s="135"/>
      <c r="DJU300" s="135"/>
      <c r="DJV300" s="135"/>
      <c r="DJW300" s="135"/>
      <c r="DJX300" s="135"/>
      <c r="DJY300" s="135"/>
      <c r="DJZ300" s="135"/>
      <c r="DKA300" s="135"/>
      <c r="DKB300" s="135"/>
      <c r="DKC300" s="135"/>
      <c r="DKD300" s="135"/>
      <c r="DKE300" s="135"/>
      <c r="DKF300" s="135"/>
      <c r="DKG300" s="135"/>
      <c r="DKH300" s="135"/>
      <c r="DKI300" s="135"/>
      <c r="DKJ300" s="135"/>
      <c r="DKK300" s="135"/>
      <c r="DKL300" s="135"/>
      <c r="DKM300" s="135"/>
      <c r="DKN300" s="135"/>
      <c r="DKO300" s="135"/>
      <c r="DKP300" s="135"/>
      <c r="DKQ300" s="135"/>
      <c r="DKR300" s="135"/>
      <c r="DKS300" s="135"/>
      <c r="DKT300" s="135"/>
      <c r="DKU300" s="135"/>
      <c r="DKV300" s="135"/>
      <c r="DKW300" s="135"/>
      <c r="DKX300" s="135"/>
      <c r="DKY300" s="135"/>
      <c r="DKZ300" s="135"/>
      <c r="DLA300" s="135"/>
      <c r="DLB300" s="135"/>
      <c r="DLC300" s="135"/>
      <c r="DLD300" s="135"/>
      <c r="DLE300" s="135"/>
      <c r="DLF300" s="135"/>
      <c r="DLG300" s="135"/>
      <c r="DLH300" s="135"/>
      <c r="DLI300" s="135"/>
      <c r="DLJ300" s="135"/>
      <c r="DLK300" s="135"/>
      <c r="DLL300" s="135"/>
      <c r="DLM300" s="135"/>
      <c r="DLN300" s="135"/>
      <c r="DLO300" s="135"/>
      <c r="DLP300" s="135"/>
      <c r="DLQ300" s="135"/>
      <c r="DLR300" s="135"/>
      <c r="DLS300" s="135"/>
      <c r="DLT300" s="135"/>
      <c r="DLU300" s="135"/>
      <c r="DLV300" s="135"/>
      <c r="DLW300" s="135"/>
      <c r="DLX300" s="135"/>
      <c r="DLY300" s="135"/>
      <c r="DLZ300" s="135"/>
      <c r="DMA300" s="135"/>
      <c r="DMB300" s="135"/>
      <c r="DMC300" s="135"/>
      <c r="DMD300" s="135"/>
      <c r="DME300" s="135"/>
      <c r="DMF300" s="135"/>
      <c r="DMG300" s="135"/>
      <c r="DMH300" s="135"/>
      <c r="DMI300" s="135"/>
      <c r="DMJ300" s="135"/>
      <c r="DMK300" s="135"/>
      <c r="DML300" s="135"/>
      <c r="DMM300" s="135"/>
      <c r="DMN300" s="135"/>
      <c r="DMO300" s="135"/>
      <c r="DMP300" s="135"/>
      <c r="DMQ300" s="135"/>
      <c r="DMR300" s="135"/>
      <c r="DMS300" s="135"/>
      <c r="DMT300" s="135"/>
      <c r="DMU300" s="135"/>
      <c r="DMV300" s="135"/>
      <c r="DMW300" s="135"/>
      <c r="DMX300" s="135"/>
      <c r="DMY300" s="135"/>
      <c r="DMZ300" s="135"/>
      <c r="DNA300" s="135"/>
      <c r="DNB300" s="135"/>
      <c r="DNC300" s="135"/>
      <c r="DND300" s="135"/>
      <c r="DNE300" s="135"/>
      <c r="DNF300" s="135"/>
      <c r="DNG300" s="135"/>
      <c r="DNH300" s="135"/>
      <c r="DNI300" s="135"/>
      <c r="DNJ300" s="135"/>
      <c r="DNK300" s="135"/>
      <c r="DNL300" s="135"/>
      <c r="DNM300" s="135"/>
      <c r="DNN300" s="135"/>
      <c r="DNO300" s="135"/>
      <c r="DNP300" s="135"/>
      <c r="DNQ300" s="135"/>
      <c r="DNR300" s="135"/>
      <c r="DNS300" s="135"/>
      <c r="DNT300" s="135"/>
      <c r="DNU300" s="135"/>
      <c r="DNV300" s="135"/>
    </row>
    <row r="301" spans="1:3090" s="20" customFormat="1" ht="12.75" customHeight="1" x14ac:dyDescent="0.25">
      <c r="A301" s="151" t="s">
        <v>503</v>
      </c>
      <c r="B301" s="152"/>
      <c r="C301" s="152"/>
      <c r="D301" s="152"/>
      <c r="E301" s="152"/>
      <c r="F301" s="152"/>
      <c r="G301" s="179"/>
      <c r="H301" s="107"/>
      <c r="I301" s="107"/>
      <c r="J301" s="107"/>
      <c r="K301" s="107"/>
      <c r="L301" s="125">
        <f t="shared" ref="L301:L308" si="13">SUM(I301*K301)</f>
        <v>0</v>
      </c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  <c r="BY301" s="107"/>
      <c r="BZ301" s="107"/>
      <c r="CA301" s="107"/>
      <c r="CB301" s="107"/>
      <c r="CC301" s="107"/>
      <c r="CD301" s="107"/>
      <c r="CE301" s="107"/>
      <c r="CF301" s="107"/>
      <c r="CG301" s="107"/>
      <c r="CH301" s="107"/>
      <c r="CI301" s="107"/>
      <c r="CJ301" s="107"/>
      <c r="CK301" s="107"/>
      <c r="CL301" s="107"/>
      <c r="CM301" s="107"/>
      <c r="CN301" s="107"/>
      <c r="CO301" s="107"/>
      <c r="CP301" s="107"/>
      <c r="CQ301" s="107"/>
      <c r="CR301" s="107"/>
      <c r="CS301" s="107"/>
      <c r="CT301" s="107"/>
      <c r="CU301" s="107"/>
      <c r="CV301" s="107"/>
      <c r="CW301" s="107"/>
      <c r="CX301" s="107"/>
      <c r="CY301" s="107"/>
      <c r="CZ301" s="107"/>
      <c r="DA301" s="107"/>
      <c r="DB301" s="107"/>
      <c r="DC301" s="107"/>
      <c r="DD301" s="107"/>
      <c r="DE301" s="107"/>
      <c r="DF301" s="107"/>
      <c r="DG301" s="107"/>
      <c r="DH301" s="107"/>
      <c r="DI301" s="107"/>
      <c r="DJ301" s="107"/>
      <c r="DK301" s="107"/>
      <c r="DL301" s="107"/>
      <c r="DM301" s="107"/>
      <c r="DN301" s="107"/>
      <c r="DO301" s="107"/>
      <c r="DP301" s="107"/>
      <c r="DQ301" s="107"/>
      <c r="DR301" s="107"/>
      <c r="DS301" s="107"/>
      <c r="DT301" s="107"/>
      <c r="DU301" s="107"/>
      <c r="DV301" s="107"/>
      <c r="DW301" s="107"/>
      <c r="DX301" s="107"/>
      <c r="DY301" s="107"/>
      <c r="DZ301" s="107"/>
      <c r="EA301" s="107"/>
      <c r="EB301" s="107"/>
      <c r="EC301" s="107"/>
      <c r="ED301" s="107"/>
      <c r="EE301" s="107"/>
      <c r="EF301" s="107"/>
      <c r="EG301" s="107"/>
      <c r="EH301" s="107"/>
      <c r="EI301" s="107"/>
      <c r="EJ301" s="107"/>
      <c r="EK301" s="107"/>
      <c r="EL301" s="107"/>
      <c r="EM301" s="107"/>
      <c r="EN301" s="107"/>
      <c r="EO301" s="107"/>
      <c r="EP301" s="107"/>
      <c r="EQ301" s="107"/>
      <c r="ER301" s="107"/>
      <c r="ES301" s="107"/>
      <c r="ET301" s="107"/>
      <c r="EU301" s="107"/>
      <c r="EV301" s="107"/>
      <c r="EW301" s="107"/>
      <c r="EX301" s="107"/>
      <c r="EY301" s="107"/>
      <c r="EZ301" s="107"/>
      <c r="FA301" s="107"/>
      <c r="FB301" s="107"/>
      <c r="FC301" s="107"/>
      <c r="FD301" s="107"/>
      <c r="FE301" s="107"/>
      <c r="FF301" s="107"/>
      <c r="FG301" s="107"/>
      <c r="FH301" s="107"/>
      <c r="FI301" s="107"/>
      <c r="FJ301" s="107"/>
      <c r="FK301" s="107"/>
      <c r="FL301" s="107"/>
      <c r="FM301" s="107"/>
      <c r="FN301" s="107"/>
      <c r="FO301" s="107"/>
      <c r="FP301" s="107"/>
      <c r="FQ301" s="107"/>
      <c r="FR301" s="107"/>
      <c r="FS301" s="107"/>
      <c r="FT301" s="107"/>
      <c r="FU301" s="107"/>
      <c r="FV301" s="107"/>
      <c r="FW301" s="107"/>
      <c r="FX301" s="107"/>
      <c r="FY301" s="107"/>
      <c r="FZ301" s="107"/>
      <c r="GA301" s="107"/>
      <c r="GB301" s="107"/>
      <c r="GC301" s="107"/>
      <c r="GD301" s="107"/>
      <c r="GE301" s="107"/>
      <c r="GF301" s="107"/>
      <c r="GG301" s="107"/>
      <c r="GH301" s="107"/>
      <c r="GI301" s="107"/>
      <c r="GJ301" s="107"/>
      <c r="GK301" s="107"/>
      <c r="GL301" s="107"/>
      <c r="GM301" s="107"/>
      <c r="GN301" s="107"/>
      <c r="GO301" s="107"/>
      <c r="GP301" s="107"/>
      <c r="GQ301" s="107"/>
      <c r="GR301" s="107"/>
      <c r="GS301" s="107"/>
      <c r="GT301" s="107"/>
      <c r="GU301" s="107"/>
      <c r="GV301" s="107"/>
      <c r="GW301" s="107"/>
      <c r="GX301" s="107"/>
      <c r="GY301" s="107"/>
      <c r="GZ301" s="107"/>
      <c r="HA301" s="107"/>
      <c r="HB301" s="107"/>
      <c r="HC301" s="107"/>
      <c r="HD301" s="107"/>
      <c r="HE301" s="107"/>
      <c r="HF301" s="107"/>
      <c r="HG301" s="107"/>
      <c r="HH301" s="107"/>
      <c r="HI301" s="107"/>
      <c r="HJ301" s="107"/>
      <c r="HK301" s="107"/>
      <c r="HL301" s="107"/>
      <c r="HM301" s="107"/>
      <c r="HN301" s="107"/>
      <c r="HO301" s="107"/>
      <c r="HP301" s="107"/>
      <c r="HQ301" s="107"/>
      <c r="HR301" s="107"/>
      <c r="HS301" s="107"/>
      <c r="HT301" s="107"/>
      <c r="HU301" s="107"/>
      <c r="HV301" s="107"/>
      <c r="HW301" s="107"/>
      <c r="HX301" s="107"/>
      <c r="HY301" s="107"/>
      <c r="HZ301" s="107"/>
      <c r="IA301" s="107"/>
      <c r="IB301" s="107"/>
      <c r="IC301" s="107"/>
      <c r="ID301" s="107"/>
      <c r="IE301" s="107"/>
      <c r="IF301" s="107"/>
      <c r="IG301" s="107"/>
      <c r="IH301" s="107"/>
      <c r="II301" s="107"/>
      <c r="IJ301" s="107"/>
      <c r="IK301" s="107"/>
      <c r="IL301" s="107"/>
      <c r="IM301" s="107"/>
      <c r="IN301" s="107"/>
      <c r="IO301" s="107"/>
      <c r="IP301" s="107"/>
      <c r="IQ301" s="107"/>
      <c r="IR301" s="107"/>
      <c r="IS301" s="107"/>
      <c r="IT301" s="107"/>
      <c r="IU301" s="107"/>
      <c r="IV301" s="107"/>
      <c r="IW301" s="107"/>
      <c r="IX301" s="107"/>
      <c r="IY301" s="107"/>
      <c r="IZ301" s="107"/>
      <c r="JA301" s="107"/>
      <c r="JB301" s="107"/>
      <c r="JC301" s="107"/>
      <c r="JD301" s="107"/>
      <c r="JE301" s="107"/>
      <c r="JF301" s="107"/>
      <c r="JG301" s="107"/>
      <c r="JH301" s="107"/>
      <c r="JI301" s="107"/>
      <c r="JJ301" s="107"/>
      <c r="JK301" s="107"/>
      <c r="JL301" s="107"/>
      <c r="JM301" s="107"/>
      <c r="JN301" s="107"/>
      <c r="JO301" s="107"/>
      <c r="JP301" s="107"/>
      <c r="JQ301" s="107"/>
      <c r="JR301" s="107"/>
      <c r="JS301" s="107"/>
      <c r="JT301" s="107"/>
      <c r="JU301" s="107"/>
      <c r="JV301" s="107"/>
      <c r="JW301" s="107"/>
      <c r="JX301" s="107"/>
      <c r="JY301" s="107"/>
      <c r="JZ301" s="107"/>
      <c r="KA301" s="107"/>
      <c r="KB301" s="107"/>
      <c r="KC301" s="107"/>
      <c r="KD301" s="107"/>
      <c r="KE301" s="107"/>
      <c r="KF301" s="107"/>
      <c r="KG301" s="107"/>
      <c r="KH301" s="107"/>
      <c r="KI301" s="107"/>
      <c r="KJ301" s="107"/>
      <c r="KK301" s="107"/>
      <c r="KL301" s="107"/>
      <c r="KM301" s="107"/>
      <c r="KN301" s="107"/>
      <c r="KO301" s="107"/>
      <c r="KP301" s="107"/>
      <c r="KQ301" s="107"/>
      <c r="KR301" s="107"/>
      <c r="KS301" s="107"/>
      <c r="KT301" s="107"/>
      <c r="KU301" s="107"/>
      <c r="KV301" s="107"/>
      <c r="KW301" s="107"/>
      <c r="KX301" s="107"/>
      <c r="KY301" s="107"/>
      <c r="KZ301" s="107"/>
      <c r="LA301" s="107"/>
      <c r="LB301" s="107"/>
      <c r="LC301" s="107"/>
      <c r="LD301" s="107"/>
      <c r="LE301" s="107"/>
      <c r="LF301" s="107"/>
      <c r="LG301" s="107"/>
      <c r="LH301" s="107"/>
      <c r="LI301" s="107"/>
      <c r="LJ301" s="107"/>
      <c r="LK301" s="107"/>
      <c r="LL301" s="107"/>
      <c r="LM301" s="107"/>
      <c r="LN301" s="107"/>
      <c r="LO301" s="107"/>
      <c r="LP301" s="107"/>
      <c r="LQ301" s="107"/>
      <c r="LR301" s="107"/>
      <c r="LS301" s="107"/>
      <c r="LT301" s="107"/>
      <c r="LU301" s="107"/>
      <c r="LV301" s="107"/>
      <c r="LW301" s="107"/>
      <c r="LX301" s="107"/>
      <c r="LY301" s="107"/>
      <c r="LZ301" s="107"/>
      <c r="MA301" s="107"/>
      <c r="MB301" s="107"/>
      <c r="MC301" s="107"/>
      <c r="MD301" s="107"/>
      <c r="ME301" s="107"/>
      <c r="MF301" s="107"/>
      <c r="MG301" s="107"/>
      <c r="MH301" s="107"/>
      <c r="MI301" s="107"/>
      <c r="MJ301" s="107"/>
      <c r="MK301" s="107"/>
      <c r="ML301" s="107"/>
      <c r="MM301" s="107"/>
      <c r="MN301" s="107"/>
      <c r="MO301" s="107"/>
      <c r="MP301" s="107"/>
      <c r="MQ301" s="107"/>
      <c r="MR301" s="107"/>
      <c r="MS301" s="107"/>
      <c r="MT301" s="107"/>
      <c r="MU301" s="107"/>
      <c r="MV301" s="107"/>
      <c r="MW301" s="107"/>
      <c r="MX301" s="107"/>
      <c r="MY301" s="107"/>
      <c r="MZ301" s="107"/>
      <c r="NA301" s="107"/>
      <c r="NB301" s="107"/>
      <c r="NC301" s="107"/>
      <c r="ND301" s="107"/>
      <c r="NE301" s="107"/>
      <c r="NF301" s="107"/>
      <c r="NG301" s="107"/>
      <c r="NH301" s="107"/>
      <c r="NI301" s="107"/>
      <c r="NJ301" s="107"/>
      <c r="NK301" s="107"/>
      <c r="NL301" s="107"/>
      <c r="NM301" s="107"/>
      <c r="NN301" s="107"/>
      <c r="NO301" s="107"/>
      <c r="NP301" s="107"/>
      <c r="NQ301" s="107"/>
      <c r="NR301" s="107"/>
      <c r="NS301" s="107"/>
      <c r="NT301" s="107"/>
      <c r="NU301" s="107"/>
      <c r="NV301" s="107"/>
      <c r="NW301" s="107"/>
      <c r="NX301" s="107"/>
      <c r="NY301" s="107"/>
      <c r="NZ301" s="107"/>
      <c r="OA301" s="107"/>
      <c r="OB301" s="107"/>
      <c r="OC301" s="107"/>
      <c r="OD301" s="107"/>
      <c r="OE301" s="107"/>
      <c r="OF301" s="107"/>
      <c r="OG301" s="107"/>
      <c r="OH301" s="107"/>
      <c r="OI301" s="107"/>
      <c r="OJ301" s="107"/>
      <c r="OK301" s="107"/>
      <c r="OL301" s="107"/>
      <c r="OM301" s="107"/>
      <c r="ON301" s="107"/>
      <c r="OO301" s="107"/>
      <c r="OP301" s="107"/>
      <c r="OQ301" s="107"/>
      <c r="OR301" s="107"/>
      <c r="OS301" s="107"/>
      <c r="OT301" s="107"/>
      <c r="OU301" s="107"/>
      <c r="OV301" s="107"/>
      <c r="OW301" s="107"/>
      <c r="OX301" s="107"/>
      <c r="OY301" s="107"/>
      <c r="OZ301" s="107"/>
      <c r="PA301" s="107"/>
      <c r="PB301" s="107"/>
      <c r="PC301" s="107"/>
      <c r="PD301" s="107"/>
      <c r="PE301" s="107"/>
      <c r="PF301" s="107"/>
      <c r="PG301" s="107"/>
      <c r="PH301" s="107"/>
      <c r="PI301" s="107"/>
      <c r="PJ301" s="107"/>
      <c r="PK301" s="107"/>
      <c r="PL301" s="107"/>
      <c r="PM301" s="107"/>
      <c r="PN301" s="107"/>
      <c r="PO301" s="107"/>
      <c r="PP301" s="107"/>
      <c r="PQ301" s="107"/>
      <c r="PR301" s="107"/>
      <c r="PS301" s="107"/>
      <c r="PT301" s="107"/>
      <c r="PU301" s="107"/>
      <c r="PV301" s="107"/>
      <c r="PW301" s="107"/>
      <c r="PX301" s="107"/>
      <c r="PY301" s="107"/>
      <c r="PZ301" s="107"/>
      <c r="QA301" s="107"/>
      <c r="QB301" s="107"/>
      <c r="QC301" s="107"/>
      <c r="QD301" s="107"/>
      <c r="QE301" s="107"/>
      <c r="QF301" s="107"/>
      <c r="QG301" s="107"/>
      <c r="QH301" s="107"/>
      <c r="QI301" s="107"/>
      <c r="QJ301" s="107"/>
      <c r="QK301" s="107"/>
      <c r="QL301" s="107"/>
      <c r="QM301" s="107"/>
      <c r="QN301" s="107"/>
      <c r="QO301" s="107"/>
      <c r="QP301" s="107"/>
      <c r="QQ301" s="107"/>
      <c r="QR301" s="107"/>
      <c r="QS301" s="107"/>
      <c r="QT301" s="107"/>
      <c r="QU301" s="107"/>
      <c r="QV301" s="107"/>
      <c r="QW301" s="107"/>
      <c r="QX301" s="107"/>
      <c r="QY301" s="107"/>
      <c r="QZ301" s="107"/>
      <c r="RA301" s="107"/>
      <c r="RB301" s="107"/>
      <c r="RC301" s="107"/>
      <c r="RD301" s="107"/>
      <c r="RE301" s="107"/>
      <c r="RF301" s="107"/>
      <c r="RG301" s="107"/>
      <c r="RH301" s="107"/>
      <c r="RI301" s="107"/>
      <c r="RJ301" s="107"/>
      <c r="RK301" s="107"/>
      <c r="RL301" s="107"/>
      <c r="RM301" s="107"/>
      <c r="RN301" s="107"/>
      <c r="RO301" s="107"/>
      <c r="RP301" s="107"/>
      <c r="RQ301" s="107"/>
      <c r="RR301" s="107"/>
      <c r="RS301" s="107"/>
      <c r="RT301" s="107"/>
      <c r="RU301" s="107"/>
      <c r="RV301" s="107"/>
      <c r="RW301" s="107"/>
      <c r="RX301" s="107"/>
      <c r="RY301" s="107"/>
      <c r="RZ301" s="107"/>
      <c r="SA301" s="107"/>
      <c r="SB301" s="107"/>
      <c r="SC301" s="107"/>
      <c r="SD301" s="107"/>
      <c r="SE301" s="107"/>
      <c r="SF301" s="107"/>
      <c r="SG301" s="107"/>
      <c r="SH301" s="107"/>
      <c r="SI301" s="107"/>
      <c r="SJ301" s="107"/>
      <c r="SK301" s="107"/>
      <c r="SL301" s="107"/>
      <c r="SM301" s="107"/>
      <c r="SN301" s="107"/>
      <c r="SO301" s="107"/>
      <c r="SP301" s="107"/>
      <c r="SQ301" s="107"/>
      <c r="SR301" s="107"/>
      <c r="SS301" s="107"/>
      <c r="ST301" s="107"/>
      <c r="SU301" s="107"/>
      <c r="SV301" s="107"/>
      <c r="SW301" s="107"/>
      <c r="SX301" s="107"/>
      <c r="SY301" s="107"/>
      <c r="SZ301" s="107"/>
      <c r="TA301" s="107"/>
      <c r="TB301" s="107"/>
      <c r="TC301" s="107"/>
      <c r="TD301" s="107"/>
      <c r="TE301" s="107"/>
      <c r="TF301" s="107"/>
      <c r="TG301" s="107"/>
      <c r="TH301" s="107"/>
      <c r="TI301" s="107"/>
      <c r="TJ301" s="107"/>
      <c r="TK301" s="107"/>
      <c r="TL301" s="107"/>
      <c r="TM301" s="107"/>
      <c r="TN301" s="107"/>
      <c r="TO301" s="107"/>
      <c r="TP301" s="107"/>
      <c r="TQ301" s="107"/>
      <c r="TR301" s="107"/>
      <c r="TS301" s="107"/>
      <c r="TT301" s="107"/>
      <c r="TU301" s="107"/>
      <c r="TV301" s="107"/>
      <c r="TW301" s="107"/>
      <c r="TX301" s="107"/>
      <c r="TY301" s="107"/>
      <c r="TZ301" s="107"/>
      <c r="UA301" s="107"/>
      <c r="UB301" s="107"/>
      <c r="UC301" s="107"/>
      <c r="UD301" s="107"/>
      <c r="UE301" s="107"/>
      <c r="UF301" s="107"/>
      <c r="UG301" s="107"/>
      <c r="UH301" s="107"/>
      <c r="UI301" s="107"/>
      <c r="UJ301" s="107"/>
      <c r="UK301" s="107"/>
      <c r="UL301" s="107"/>
      <c r="UM301" s="107"/>
      <c r="UN301" s="107"/>
      <c r="UO301" s="107"/>
      <c r="UP301" s="107"/>
      <c r="UQ301" s="107"/>
      <c r="UR301" s="107"/>
      <c r="US301" s="107"/>
      <c r="UT301" s="107"/>
      <c r="UU301" s="107"/>
      <c r="UV301" s="107"/>
      <c r="UW301" s="107"/>
      <c r="UX301" s="107"/>
      <c r="UY301" s="107"/>
      <c r="UZ301" s="107"/>
      <c r="VA301" s="107"/>
      <c r="VB301" s="107"/>
      <c r="VC301" s="107"/>
      <c r="VD301" s="107"/>
      <c r="VE301" s="107"/>
      <c r="VF301" s="107"/>
      <c r="VG301" s="107"/>
      <c r="VH301" s="107"/>
      <c r="VI301" s="107"/>
      <c r="VJ301" s="107"/>
      <c r="VK301" s="107"/>
      <c r="VL301" s="107"/>
      <c r="VM301" s="107"/>
      <c r="VN301" s="107"/>
      <c r="VO301" s="107"/>
      <c r="VP301" s="107"/>
      <c r="VQ301" s="107"/>
      <c r="VR301" s="107"/>
      <c r="VS301" s="107"/>
      <c r="VT301" s="107"/>
      <c r="VU301" s="107"/>
      <c r="VV301" s="107"/>
      <c r="VW301" s="107"/>
      <c r="VX301" s="107"/>
      <c r="VY301" s="107"/>
      <c r="VZ301" s="107"/>
      <c r="WA301" s="107"/>
      <c r="WB301" s="107"/>
      <c r="WC301" s="107"/>
      <c r="WD301" s="107"/>
      <c r="WE301" s="107"/>
      <c r="WF301" s="107"/>
      <c r="WG301" s="107"/>
      <c r="WH301" s="107"/>
      <c r="WI301" s="107"/>
      <c r="WJ301" s="107"/>
      <c r="WK301" s="107"/>
      <c r="WL301" s="107"/>
      <c r="WM301" s="107"/>
      <c r="WN301" s="107"/>
      <c r="WO301" s="107"/>
      <c r="WP301" s="107"/>
      <c r="WQ301" s="107"/>
      <c r="WR301" s="107"/>
      <c r="WS301" s="107"/>
      <c r="WT301" s="107"/>
      <c r="WU301" s="107"/>
      <c r="WV301" s="107"/>
      <c r="WW301" s="107"/>
      <c r="WX301" s="107"/>
      <c r="WY301" s="107"/>
      <c r="WZ301" s="107"/>
      <c r="XA301" s="107"/>
      <c r="XB301" s="107"/>
      <c r="XC301" s="107"/>
      <c r="XD301" s="107"/>
      <c r="XE301" s="107"/>
      <c r="XF301" s="107"/>
      <c r="XG301" s="107"/>
      <c r="XH301" s="107"/>
      <c r="XI301" s="107"/>
      <c r="XJ301" s="107"/>
      <c r="XK301" s="107"/>
      <c r="XL301" s="107"/>
      <c r="XM301" s="107"/>
      <c r="XN301" s="107"/>
      <c r="XO301" s="107"/>
      <c r="XP301" s="107"/>
      <c r="XQ301" s="107"/>
      <c r="XR301" s="107"/>
      <c r="XS301" s="107"/>
      <c r="XT301" s="107"/>
      <c r="XU301" s="107"/>
      <c r="XV301" s="107"/>
      <c r="XW301" s="107"/>
      <c r="XX301" s="107"/>
      <c r="XY301" s="107"/>
      <c r="XZ301" s="107"/>
      <c r="YA301" s="107"/>
      <c r="YB301" s="107"/>
      <c r="YC301" s="107"/>
      <c r="YD301" s="107"/>
      <c r="YE301" s="107"/>
      <c r="YF301" s="107"/>
      <c r="YG301" s="107"/>
      <c r="YH301" s="107"/>
      <c r="YI301" s="107"/>
      <c r="YJ301" s="107"/>
      <c r="YK301" s="107"/>
      <c r="YL301" s="107"/>
      <c r="YM301" s="107"/>
      <c r="YN301" s="107"/>
      <c r="YO301" s="107"/>
      <c r="YP301" s="107"/>
      <c r="YQ301" s="107"/>
      <c r="YR301" s="107"/>
      <c r="YS301" s="107"/>
      <c r="YT301" s="107"/>
      <c r="YU301" s="107"/>
      <c r="YV301" s="107"/>
      <c r="YW301" s="107"/>
      <c r="YX301" s="107"/>
      <c r="YY301" s="107"/>
      <c r="YZ301" s="107"/>
      <c r="ZA301" s="107"/>
      <c r="ZB301" s="107"/>
      <c r="ZC301" s="107"/>
      <c r="ZD301" s="107"/>
      <c r="ZE301" s="107"/>
      <c r="ZF301" s="107"/>
      <c r="ZG301" s="107"/>
      <c r="ZH301" s="107"/>
      <c r="ZI301" s="107"/>
      <c r="ZJ301" s="107"/>
      <c r="ZK301" s="107"/>
      <c r="ZL301" s="107"/>
      <c r="ZM301" s="107"/>
      <c r="ZN301" s="107"/>
      <c r="ZO301" s="107"/>
      <c r="ZP301" s="107"/>
      <c r="ZQ301" s="107"/>
      <c r="ZR301" s="107"/>
      <c r="ZS301" s="107"/>
      <c r="ZT301" s="107"/>
      <c r="ZU301" s="107"/>
      <c r="ZV301" s="107"/>
      <c r="ZW301" s="107"/>
      <c r="ZX301" s="107"/>
      <c r="ZY301" s="107"/>
      <c r="ZZ301" s="107"/>
      <c r="AAA301" s="107"/>
      <c r="AAB301" s="107"/>
      <c r="AAC301" s="107"/>
      <c r="AAD301" s="107"/>
      <c r="AAE301" s="107"/>
      <c r="AAF301" s="107"/>
      <c r="AAG301" s="107"/>
      <c r="AAH301" s="107"/>
      <c r="AAI301" s="107"/>
      <c r="AAJ301" s="107"/>
      <c r="AAK301" s="107"/>
      <c r="AAL301" s="107"/>
      <c r="AAM301" s="107"/>
      <c r="AAN301" s="107"/>
      <c r="AAO301" s="107"/>
      <c r="AAP301" s="107"/>
      <c r="AAQ301" s="107"/>
      <c r="AAR301" s="107"/>
      <c r="AAS301" s="107"/>
      <c r="AAT301" s="107"/>
      <c r="AAU301" s="107"/>
      <c r="AAV301" s="107"/>
      <c r="AAW301" s="107"/>
      <c r="AAX301" s="107"/>
      <c r="AAY301" s="107"/>
      <c r="AAZ301" s="107"/>
      <c r="ABA301" s="107"/>
      <c r="ABB301" s="107"/>
      <c r="ABC301" s="107"/>
      <c r="ABD301" s="107"/>
      <c r="ABE301" s="107"/>
      <c r="ABF301" s="107"/>
      <c r="ABG301" s="107"/>
      <c r="ABH301" s="107"/>
      <c r="ABI301" s="107"/>
      <c r="ABJ301" s="107"/>
      <c r="ABK301" s="107"/>
      <c r="ABL301" s="107"/>
      <c r="ABM301" s="107"/>
      <c r="ABN301" s="107"/>
      <c r="ABO301" s="107"/>
      <c r="ABP301" s="107"/>
      <c r="ABQ301" s="107"/>
      <c r="ABR301" s="107"/>
      <c r="ABS301" s="107"/>
      <c r="ABT301" s="107"/>
      <c r="ABU301" s="107"/>
      <c r="ABV301" s="107"/>
      <c r="ABW301" s="107"/>
      <c r="ABX301" s="107"/>
      <c r="ABY301" s="107"/>
      <c r="ABZ301" s="107"/>
      <c r="ACA301" s="107"/>
      <c r="ACB301" s="107"/>
      <c r="ACC301" s="107"/>
      <c r="ACD301" s="107"/>
      <c r="ACE301" s="107"/>
      <c r="ACF301" s="107"/>
      <c r="ACG301" s="107"/>
      <c r="ACH301" s="107"/>
      <c r="ACI301" s="107"/>
      <c r="ACJ301" s="107"/>
      <c r="ACK301" s="107"/>
      <c r="ACL301" s="107"/>
      <c r="ACM301" s="107"/>
      <c r="ACN301" s="107"/>
      <c r="ACO301" s="107"/>
      <c r="ACP301" s="107"/>
      <c r="ACQ301" s="107"/>
      <c r="ACR301" s="107"/>
      <c r="ACS301" s="107"/>
      <c r="ACT301" s="107"/>
      <c r="ACU301" s="107"/>
      <c r="ACV301" s="107"/>
      <c r="ACW301" s="107"/>
      <c r="ACX301" s="107"/>
      <c r="ACY301" s="107"/>
      <c r="ACZ301" s="107"/>
      <c r="ADA301" s="107"/>
      <c r="ADB301" s="107"/>
      <c r="ADC301" s="107"/>
      <c r="ADD301" s="107"/>
      <c r="ADE301" s="107"/>
      <c r="ADF301" s="107"/>
      <c r="ADG301" s="107"/>
      <c r="ADH301" s="107"/>
      <c r="ADI301" s="107"/>
      <c r="ADJ301" s="107"/>
      <c r="ADK301" s="107"/>
      <c r="ADL301" s="107"/>
      <c r="ADM301" s="107"/>
      <c r="ADN301" s="107"/>
      <c r="ADO301" s="107"/>
      <c r="ADP301" s="107"/>
      <c r="ADQ301" s="107"/>
      <c r="ADR301" s="107"/>
      <c r="ADS301" s="107"/>
      <c r="ADT301" s="107"/>
      <c r="ADU301" s="107"/>
      <c r="ADV301" s="107"/>
      <c r="ADW301" s="107"/>
      <c r="ADX301" s="107"/>
      <c r="ADY301" s="107"/>
      <c r="ADZ301" s="107"/>
      <c r="AEA301" s="107"/>
      <c r="AEB301" s="107"/>
      <c r="AEC301" s="107"/>
      <c r="AED301" s="107"/>
      <c r="AEE301" s="107"/>
      <c r="AEF301" s="107"/>
      <c r="AEG301" s="107"/>
      <c r="AEH301" s="107"/>
      <c r="AEI301" s="107"/>
      <c r="AEJ301" s="107"/>
      <c r="AEK301" s="107"/>
      <c r="AEL301" s="107"/>
      <c r="AEM301" s="107"/>
      <c r="AEN301" s="107"/>
      <c r="AEO301" s="107"/>
      <c r="AEP301" s="107"/>
      <c r="AEQ301" s="107"/>
      <c r="AER301" s="107"/>
      <c r="AES301" s="107"/>
      <c r="AET301" s="107"/>
      <c r="AEU301" s="107"/>
      <c r="AEV301" s="107"/>
      <c r="AEW301" s="107"/>
      <c r="AEX301" s="107"/>
      <c r="AEY301" s="107"/>
      <c r="AEZ301" s="107"/>
      <c r="AFA301" s="107"/>
      <c r="AFB301" s="107"/>
      <c r="AFC301" s="107"/>
      <c r="AFD301" s="107"/>
      <c r="AFE301" s="107"/>
      <c r="AFF301" s="107"/>
      <c r="AFG301" s="107"/>
      <c r="AFH301" s="107"/>
      <c r="AFI301" s="107"/>
      <c r="AFJ301" s="107"/>
      <c r="AFK301" s="107"/>
      <c r="AFL301" s="107"/>
      <c r="AFM301" s="107"/>
      <c r="AFN301" s="107"/>
      <c r="AFO301" s="107"/>
      <c r="AFP301" s="107"/>
      <c r="AFQ301" s="107"/>
      <c r="AFR301" s="107"/>
      <c r="AFS301" s="107"/>
      <c r="AFT301" s="107"/>
      <c r="AFU301" s="107"/>
      <c r="AFV301" s="107"/>
      <c r="AFW301" s="107"/>
      <c r="AFX301" s="107"/>
      <c r="AFY301" s="107"/>
      <c r="AFZ301" s="107"/>
      <c r="AGA301" s="107"/>
      <c r="AGB301" s="107"/>
      <c r="AGC301" s="107"/>
      <c r="AGD301" s="107"/>
      <c r="AGE301" s="107"/>
      <c r="AGF301" s="107"/>
      <c r="AGG301" s="107"/>
      <c r="AGH301" s="107"/>
      <c r="AGI301" s="107"/>
      <c r="AGJ301" s="107"/>
      <c r="AGK301" s="107"/>
      <c r="AGL301" s="107"/>
      <c r="AGM301" s="107"/>
      <c r="AGN301" s="107"/>
      <c r="AGO301" s="107"/>
      <c r="AGP301" s="107"/>
      <c r="AGQ301" s="107"/>
      <c r="AGR301" s="107"/>
      <c r="AGS301" s="107"/>
      <c r="AGT301" s="107"/>
      <c r="AGU301" s="107"/>
      <c r="AGV301" s="107"/>
      <c r="AGW301" s="107"/>
      <c r="AGX301" s="107"/>
      <c r="AGY301" s="107"/>
      <c r="AGZ301" s="107"/>
      <c r="AHA301" s="107"/>
      <c r="AHB301" s="107"/>
      <c r="AHC301" s="107"/>
      <c r="AHD301" s="107"/>
      <c r="AHE301" s="107"/>
      <c r="AHF301" s="107"/>
      <c r="AHG301" s="107"/>
      <c r="AHH301" s="107"/>
      <c r="AHI301" s="107"/>
      <c r="AHJ301" s="107"/>
      <c r="AHK301" s="107"/>
      <c r="AHL301" s="107"/>
      <c r="AHM301" s="107"/>
      <c r="AHN301" s="107"/>
      <c r="AHO301" s="107"/>
      <c r="AHP301" s="107"/>
      <c r="AHQ301" s="107"/>
      <c r="AHR301" s="107"/>
      <c r="AHS301" s="107"/>
      <c r="AHT301" s="107"/>
      <c r="AHU301" s="107"/>
      <c r="AHV301" s="107"/>
      <c r="AHW301" s="107"/>
      <c r="AHX301" s="107"/>
      <c r="AHY301" s="107"/>
      <c r="AHZ301" s="107"/>
      <c r="AIA301" s="107"/>
      <c r="AIB301" s="107"/>
      <c r="AIC301" s="107"/>
      <c r="AID301" s="107"/>
      <c r="AIE301" s="107"/>
      <c r="AIF301" s="107"/>
      <c r="AIG301" s="107"/>
      <c r="AIH301" s="107"/>
      <c r="AII301" s="107"/>
      <c r="AIJ301" s="107"/>
      <c r="AIK301" s="107"/>
      <c r="AIL301" s="107"/>
      <c r="AIM301" s="107"/>
      <c r="AIN301" s="107"/>
      <c r="AIO301" s="107"/>
      <c r="AIP301" s="107"/>
      <c r="AIQ301" s="107"/>
      <c r="AIR301" s="107"/>
      <c r="AIS301" s="107"/>
      <c r="AIT301" s="107"/>
      <c r="AIU301" s="107"/>
      <c r="AIV301" s="107"/>
      <c r="AIW301" s="107"/>
      <c r="AIX301" s="107"/>
      <c r="AIY301" s="107"/>
      <c r="AIZ301" s="107"/>
      <c r="AJA301" s="107"/>
      <c r="AJB301" s="107"/>
      <c r="AJC301" s="107"/>
      <c r="AJD301" s="107"/>
      <c r="AJE301" s="107"/>
      <c r="AJF301" s="107"/>
      <c r="AJG301" s="107"/>
      <c r="AJH301" s="107"/>
      <c r="AJI301" s="107"/>
      <c r="AJJ301" s="107"/>
      <c r="AJK301" s="107"/>
      <c r="AJL301" s="107"/>
      <c r="AJM301" s="107"/>
      <c r="AJN301" s="107"/>
      <c r="AJO301" s="107"/>
      <c r="AJP301" s="107"/>
      <c r="AJQ301" s="107"/>
      <c r="AJR301" s="107"/>
      <c r="AJS301" s="107"/>
      <c r="AJT301" s="107"/>
      <c r="AJU301" s="107"/>
      <c r="AJV301" s="107"/>
      <c r="AJW301" s="107"/>
      <c r="AJX301" s="107"/>
      <c r="AJY301" s="107"/>
      <c r="AJZ301" s="107"/>
      <c r="AKA301" s="107"/>
      <c r="AKB301" s="107"/>
      <c r="AKC301" s="107"/>
      <c r="AKD301" s="107"/>
      <c r="AKE301" s="107"/>
      <c r="AKF301" s="107"/>
      <c r="AKG301" s="107"/>
      <c r="AKH301" s="107"/>
      <c r="AKI301" s="107"/>
      <c r="AKJ301" s="107"/>
      <c r="AKK301" s="107"/>
      <c r="AKL301" s="107"/>
      <c r="AKM301" s="107"/>
      <c r="AKN301" s="107"/>
      <c r="AKO301" s="107"/>
      <c r="AKP301" s="107"/>
      <c r="AKQ301" s="107"/>
      <c r="AKR301" s="107"/>
      <c r="AKS301" s="107"/>
      <c r="AKT301" s="107"/>
      <c r="AKU301" s="107"/>
      <c r="AKV301" s="107"/>
      <c r="AKW301" s="107"/>
      <c r="AKX301" s="107"/>
      <c r="AKY301" s="107"/>
      <c r="AKZ301" s="107"/>
      <c r="ALA301" s="107"/>
      <c r="ALB301" s="107"/>
      <c r="ALC301" s="107"/>
      <c r="ALD301" s="107"/>
      <c r="ALE301" s="107"/>
      <c r="ALF301" s="107"/>
      <c r="ALG301" s="107"/>
      <c r="ALH301" s="107"/>
      <c r="ALI301" s="107"/>
      <c r="ALJ301" s="107"/>
      <c r="ALK301" s="107"/>
      <c r="ALL301" s="107"/>
      <c r="ALM301" s="107"/>
      <c r="ALN301" s="107"/>
      <c r="ALO301" s="107"/>
      <c r="ALP301" s="107"/>
      <c r="ALQ301" s="107"/>
      <c r="ALR301" s="107"/>
      <c r="ALS301" s="107"/>
      <c r="ALT301" s="107"/>
      <c r="ALU301" s="107"/>
      <c r="ALV301" s="107"/>
      <c r="ALW301" s="107"/>
      <c r="ALX301" s="107"/>
      <c r="ALY301" s="107"/>
      <c r="ALZ301" s="107"/>
      <c r="AMA301" s="107"/>
      <c r="AMB301" s="107"/>
      <c r="AMC301" s="107"/>
      <c r="AMD301" s="107"/>
      <c r="AME301" s="107"/>
      <c r="AMF301" s="107"/>
      <c r="AMG301" s="107"/>
      <c r="AMH301" s="107"/>
      <c r="AMI301" s="107"/>
      <c r="AMJ301" s="107"/>
      <c r="AMK301" s="107"/>
      <c r="AML301" s="107"/>
      <c r="AMM301" s="107"/>
      <c r="AMN301" s="107"/>
      <c r="AMO301" s="107"/>
      <c r="AMP301" s="107"/>
      <c r="AMQ301" s="107"/>
      <c r="AMR301" s="107"/>
      <c r="AMS301" s="107"/>
      <c r="AMT301" s="107"/>
      <c r="AMU301" s="107"/>
      <c r="AMV301" s="107"/>
      <c r="AMW301" s="107"/>
      <c r="AMX301" s="107"/>
      <c r="AMY301" s="107"/>
      <c r="AMZ301" s="107"/>
      <c r="ANA301" s="107"/>
      <c r="ANB301" s="107"/>
      <c r="ANC301" s="107"/>
      <c r="AND301" s="107"/>
      <c r="ANE301" s="107"/>
      <c r="ANF301" s="107"/>
      <c r="ANG301" s="107"/>
      <c r="ANH301" s="107"/>
      <c r="ANI301" s="107"/>
      <c r="ANJ301" s="107"/>
      <c r="ANK301" s="107"/>
      <c r="ANL301" s="107"/>
      <c r="ANM301" s="107"/>
      <c r="ANN301" s="107"/>
      <c r="ANO301" s="107"/>
      <c r="ANP301" s="107"/>
      <c r="ANQ301" s="107"/>
      <c r="ANR301" s="107"/>
      <c r="ANS301" s="107"/>
      <c r="ANT301" s="107"/>
      <c r="ANU301" s="107"/>
      <c r="ANV301" s="107"/>
      <c r="ANW301" s="107"/>
      <c r="ANX301" s="107"/>
      <c r="ANY301" s="107"/>
      <c r="ANZ301" s="107"/>
      <c r="AOA301" s="107"/>
      <c r="AOB301" s="107"/>
      <c r="AOC301" s="107"/>
      <c r="AOD301" s="107"/>
      <c r="AOE301" s="107"/>
      <c r="AOF301" s="107"/>
      <c r="AOG301" s="107"/>
      <c r="AOH301" s="107"/>
      <c r="AOI301" s="107"/>
      <c r="AOJ301" s="107"/>
      <c r="AOK301" s="107"/>
      <c r="AOL301" s="107"/>
      <c r="AOM301" s="107"/>
      <c r="AON301" s="107"/>
      <c r="AOO301" s="107"/>
      <c r="AOP301" s="107"/>
      <c r="AOQ301" s="107"/>
      <c r="AOR301" s="107"/>
      <c r="AOS301" s="107"/>
      <c r="AOT301" s="107"/>
      <c r="AOU301" s="107"/>
      <c r="AOV301" s="107"/>
      <c r="AOW301" s="107"/>
      <c r="AOX301" s="107"/>
      <c r="AOY301" s="107"/>
      <c r="AOZ301" s="107"/>
      <c r="APA301" s="107"/>
      <c r="APB301" s="107"/>
      <c r="APC301" s="107"/>
      <c r="APD301" s="107"/>
      <c r="APE301" s="107"/>
      <c r="APF301" s="107"/>
      <c r="APG301" s="107"/>
      <c r="APH301" s="107"/>
      <c r="API301" s="107"/>
      <c r="APJ301" s="107"/>
      <c r="APK301" s="107"/>
      <c r="APL301" s="107"/>
      <c r="APM301" s="107"/>
      <c r="APN301" s="107"/>
      <c r="APO301" s="107"/>
      <c r="APP301" s="107"/>
      <c r="APQ301" s="107"/>
      <c r="APR301" s="107"/>
      <c r="APS301" s="107"/>
      <c r="APT301" s="107"/>
      <c r="APU301" s="107"/>
      <c r="APV301" s="107"/>
      <c r="APW301" s="107"/>
      <c r="APX301" s="107"/>
      <c r="APY301" s="107"/>
      <c r="APZ301" s="107"/>
      <c r="AQA301" s="107"/>
      <c r="AQB301" s="107"/>
      <c r="AQC301" s="107"/>
      <c r="AQD301" s="107"/>
      <c r="AQE301" s="107"/>
      <c r="AQF301" s="107"/>
      <c r="AQG301" s="107"/>
      <c r="AQH301" s="107"/>
      <c r="AQI301" s="107"/>
      <c r="AQJ301" s="107"/>
      <c r="AQK301" s="107"/>
      <c r="AQL301" s="107"/>
      <c r="AQM301" s="107"/>
      <c r="AQN301" s="107"/>
      <c r="AQO301" s="107"/>
      <c r="AQP301" s="107"/>
      <c r="AQQ301" s="107"/>
      <c r="AQR301" s="107"/>
      <c r="AQS301" s="107"/>
      <c r="AQT301" s="107"/>
      <c r="AQU301" s="107"/>
      <c r="AQV301" s="107"/>
      <c r="AQW301" s="107"/>
      <c r="AQX301" s="107"/>
      <c r="AQY301" s="107"/>
      <c r="AQZ301" s="107"/>
      <c r="ARA301" s="107"/>
      <c r="ARB301" s="107"/>
      <c r="ARC301" s="107"/>
      <c r="ARD301" s="107"/>
      <c r="ARE301" s="107"/>
      <c r="ARF301" s="107"/>
      <c r="ARG301" s="107"/>
      <c r="ARH301" s="107"/>
      <c r="ARI301" s="107"/>
      <c r="ARJ301" s="107"/>
      <c r="ARK301" s="107"/>
      <c r="ARL301" s="107"/>
      <c r="ARM301" s="107"/>
      <c r="ARN301" s="107"/>
      <c r="ARO301" s="107"/>
      <c r="ARP301" s="107"/>
      <c r="ARQ301" s="107"/>
      <c r="ARR301" s="107"/>
      <c r="ARS301" s="107"/>
      <c r="ART301" s="107"/>
      <c r="ARU301" s="107"/>
      <c r="ARV301" s="107"/>
      <c r="ARW301" s="107"/>
      <c r="ARX301" s="107"/>
      <c r="ARY301" s="107"/>
      <c r="ARZ301" s="107"/>
      <c r="ASA301" s="107"/>
      <c r="ASB301" s="107"/>
      <c r="ASC301" s="107"/>
      <c r="ASD301" s="107"/>
      <c r="ASE301" s="107"/>
      <c r="ASF301" s="107"/>
      <c r="ASG301" s="107"/>
      <c r="ASH301" s="107"/>
      <c r="ASI301" s="107"/>
      <c r="ASJ301" s="107"/>
      <c r="ASK301" s="107"/>
      <c r="ASL301" s="107"/>
      <c r="ASM301" s="107"/>
      <c r="ASN301" s="107"/>
      <c r="ASO301" s="107"/>
      <c r="ASP301" s="107"/>
      <c r="ASQ301" s="107"/>
      <c r="ASR301" s="107"/>
      <c r="ASS301" s="107"/>
      <c r="AST301" s="107"/>
      <c r="ASU301" s="107"/>
      <c r="ASV301" s="107"/>
      <c r="ASW301" s="107"/>
      <c r="ASX301" s="107"/>
      <c r="ASY301" s="107"/>
      <c r="ASZ301" s="107"/>
      <c r="ATA301" s="107"/>
      <c r="ATB301" s="107"/>
      <c r="ATC301" s="107"/>
      <c r="ATD301" s="107"/>
      <c r="ATE301" s="107"/>
      <c r="ATF301" s="107"/>
      <c r="ATG301" s="107"/>
      <c r="ATH301" s="107"/>
      <c r="ATI301" s="107"/>
      <c r="ATJ301" s="107"/>
      <c r="ATK301" s="107"/>
      <c r="ATL301" s="107"/>
      <c r="ATM301" s="107"/>
      <c r="ATN301" s="107"/>
      <c r="ATO301" s="107"/>
      <c r="ATP301" s="107"/>
      <c r="ATQ301" s="107"/>
      <c r="ATR301" s="107"/>
      <c r="ATS301" s="107"/>
      <c r="ATT301" s="107"/>
      <c r="ATU301" s="107"/>
      <c r="ATV301" s="107"/>
      <c r="ATW301" s="107"/>
      <c r="ATX301" s="107"/>
      <c r="ATY301" s="107"/>
      <c r="ATZ301" s="107"/>
      <c r="AUA301" s="107"/>
      <c r="AUB301" s="107"/>
      <c r="AUC301" s="107"/>
      <c r="AUD301" s="107"/>
      <c r="AUE301" s="107"/>
      <c r="AUF301" s="107"/>
      <c r="AUG301" s="107"/>
      <c r="AUH301" s="107"/>
      <c r="AUI301" s="107"/>
      <c r="AUJ301" s="107"/>
      <c r="AUK301" s="107"/>
      <c r="AUL301" s="107"/>
      <c r="AUM301" s="107"/>
      <c r="AUN301" s="107"/>
      <c r="AUO301" s="107"/>
      <c r="AUP301" s="107"/>
      <c r="AUQ301" s="107"/>
      <c r="AUR301" s="107"/>
      <c r="AUS301" s="107"/>
      <c r="AUT301" s="107"/>
      <c r="AUU301" s="107"/>
      <c r="AUV301" s="107"/>
      <c r="AUW301" s="107"/>
      <c r="AUX301" s="107"/>
      <c r="AUY301" s="107"/>
      <c r="AUZ301" s="107"/>
      <c r="AVA301" s="107"/>
      <c r="AVB301" s="107"/>
      <c r="AVC301" s="107"/>
      <c r="AVD301" s="107"/>
      <c r="AVE301" s="107"/>
      <c r="AVF301" s="107"/>
      <c r="AVG301" s="107"/>
      <c r="AVH301" s="107"/>
      <c r="AVI301" s="107"/>
      <c r="AVJ301" s="107"/>
      <c r="AVK301" s="107"/>
      <c r="AVL301" s="107"/>
      <c r="AVM301" s="107"/>
      <c r="AVN301" s="107"/>
      <c r="AVO301" s="107"/>
      <c r="AVP301" s="107"/>
      <c r="AVQ301" s="107"/>
      <c r="AVR301" s="107"/>
      <c r="AVS301" s="107"/>
      <c r="AVT301" s="107"/>
      <c r="AVU301" s="107"/>
      <c r="AVV301" s="107"/>
      <c r="AVW301" s="107"/>
      <c r="AVX301" s="107"/>
      <c r="AVY301" s="107"/>
      <c r="AVZ301" s="107"/>
      <c r="AWA301" s="107"/>
      <c r="AWB301" s="107"/>
      <c r="AWC301" s="107"/>
      <c r="AWD301" s="107"/>
      <c r="AWE301" s="107"/>
      <c r="AWF301" s="107"/>
      <c r="AWG301" s="107"/>
      <c r="AWH301" s="107"/>
      <c r="AWI301" s="107"/>
      <c r="AWJ301" s="107"/>
      <c r="AWK301" s="107"/>
      <c r="AWL301" s="107"/>
      <c r="AWM301" s="107"/>
      <c r="AWN301" s="107"/>
      <c r="AWO301" s="107"/>
      <c r="AWP301" s="107"/>
      <c r="AWQ301" s="107"/>
      <c r="AWR301" s="107"/>
      <c r="AWS301" s="107"/>
      <c r="AWT301" s="107"/>
      <c r="AWU301" s="107"/>
      <c r="AWV301" s="107"/>
      <c r="AWW301" s="107"/>
      <c r="AWX301" s="107"/>
      <c r="AWY301" s="107"/>
      <c r="AWZ301" s="107"/>
      <c r="AXA301" s="107"/>
      <c r="AXB301" s="107"/>
      <c r="AXC301" s="107"/>
      <c r="AXD301" s="107"/>
      <c r="AXE301" s="107"/>
      <c r="AXF301" s="107"/>
      <c r="AXG301" s="107"/>
      <c r="AXH301" s="107"/>
      <c r="AXI301" s="107"/>
      <c r="AXJ301" s="107"/>
      <c r="AXK301" s="107"/>
      <c r="AXL301" s="107"/>
      <c r="AXM301" s="107"/>
      <c r="AXN301" s="107"/>
      <c r="AXO301" s="107"/>
      <c r="AXP301" s="107"/>
      <c r="AXQ301" s="107"/>
      <c r="AXR301" s="107"/>
      <c r="AXS301" s="107"/>
      <c r="AXT301" s="107"/>
      <c r="AXU301" s="107"/>
      <c r="AXV301" s="107"/>
      <c r="AXW301" s="107"/>
      <c r="AXX301" s="107"/>
      <c r="AXY301" s="107"/>
      <c r="AXZ301" s="107"/>
      <c r="AYA301" s="107"/>
      <c r="AYB301" s="107"/>
      <c r="AYC301" s="107"/>
      <c r="AYD301" s="107"/>
      <c r="AYE301" s="107"/>
      <c r="AYF301" s="107"/>
      <c r="AYG301" s="107"/>
      <c r="AYH301" s="107"/>
      <c r="AYI301" s="107"/>
      <c r="AYJ301" s="107"/>
      <c r="AYK301" s="107"/>
      <c r="AYL301" s="107"/>
      <c r="AYM301" s="107"/>
      <c r="AYN301" s="107"/>
      <c r="AYO301" s="107"/>
      <c r="AYP301" s="107"/>
      <c r="AYQ301" s="107"/>
      <c r="AYR301" s="107"/>
      <c r="AYS301" s="107"/>
      <c r="AYT301" s="107"/>
      <c r="AYU301" s="107"/>
      <c r="AYV301" s="107"/>
      <c r="AYW301" s="107"/>
      <c r="AYX301" s="107"/>
      <c r="AYY301" s="107"/>
      <c r="AYZ301" s="107"/>
      <c r="AZA301" s="107"/>
      <c r="AZB301" s="107"/>
      <c r="AZC301" s="107"/>
      <c r="AZD301" s="107"/>
      <c r="AZE301" s="107"/>
      <c r="AZF301" s="107"/>
      <c r="AZG301" s="107"/>
      <c r="AZH301" s="107"/>
      <c r="AZI301" s="107"/>
      <c r="AZJ301" s="107"/>
      <c r="AZK301" s="107"/>
      <c r="AZL301" s="107"/>
      <c r="AZM301" s="107"/>
      <c r="AZN301" s="107"/>
      <c r="AZO301" s="107"/>
      <c r="AZP301" s="107"/>
      <c r="AZQ301" s="107"/>
      <c r="AZR301" s="107"/>
      <c r="AZS301" s="107"/>
      <c r="AZT301" s="107"/>
      <c r="AZU301" s="107"/>
      <c r="AZV301" s="107"/>
      <c r="AZW301" s="107"/>
      <c r="AZX301" s="107"/>
      <c r="AZY301" s="107"/>
      <c r="AZZ301" s="107"/>
      <c r="BAA301" s="107"/>
      <c r="BAB301" s="107"/>
      <c r="BAC301" s="107"/>
      <c r="BAD301" s="107"/>
      <c r="BAE301" s="107"/>
      <c r="BAF301" s="107"/>
      <c r="BAG301" s="107"/>
      <c r="BAH301" s="107"/>
      <c r="BAI301" s="107"/>
      <c r="BAJ301" s="107"/>
      <c r="BAK301" s="107"/>
      <c r="BAL301" s="107"/>
      <c r="BAM301" s="107"/>
      <c r="BAN301" s="107"/>
      <c r="BAO301" s="107"/>
      <c r="BAP301" s="107"/>
      <c r="BAQ301" s="107"/>
      <c r="BAR301" s="107"/>
      <c r="BAS301" s="107"/>
      <c r="BAT301" s="107"/>
      <c r="BAU301" s="107"/>
      <c r="BAV301" s="107"/>
      <c r="BAW301" s="107"/>
      <c r="BAX301" s="107"/>
      <c r="BAY301" s="107"/>
      <c r="BAZ301" s="107"/>
      <c r="BBA301" s="107"/>
      <c r="BBB301" s="107"/>
      <c r="BBC301" s="107"/>
      <c r="BBD301" s="107"/>
      <c r="BBE301" s="107"/>
      <c r="BBF301" s="107"/>
      <c r="BBG301" s="107"/>
      <c r="BBH301" s="107"/>
      <c r="BBI301" s="107"/>
      <c r="BBJ301" s="107"/>
      <c r="BBK301" s="107"/>
      <c r="BBL301" s="107"/>
      <c r="BBM301" s="107"/>
      <c r="BBN301" s="107"/>
      <c r="BBO301" s="107"/>
      <c r="BBP301" s="107"/>
      <c r="BBQ301" s="107"/>
      <c r="BBR301" s="107"/>
      <c r="BBS301" s="107"/>
      <c r="BBT301" s="107"/>
      <c r="BBU301" s="107"/>
      <c r="BBV301" s="107"/>
      <c r="BBW301" s="107"/>
      <c r="BBX301" s="107"/>
      <c r="BBY301" s="107"/>
      <c r="BBZ301" s="107"/>
      <c r="BCA301" s="107"/>
      <c r="BCB301" s="107"/>
      <c r="BCC301" s="107"/>
      <c r="BCD301" s="107"/>
      <c r="BCE301" s="107"/>
      <c r="BCF301" s="107"/>
      <c r="BCG301" s="107"/>
      <c r="BCH301" s="107"/>
      <c r="BCI301" s="107"/>
      <c r="BCJ301" s="107"/>
      <c r="BCK301" s="107"/>
      <c r="BCL301" s="107"/>
      <c r="BCM301" s="107"/>
      <c r="BCN301" s="107"/>
      <c r="BCO301" s="107"/>
      <c r="BCP301" s="107"/>
      <c r="BCQ301" s="107"/>
      <c r="BCR301" s="107"/>
      <c r="BCS301" s="107"/>
      <c r="BCT301" s="107"/>
      <c r="BCU301" s="107"/>
      <c r="BCV301" s="107"/>
      <c r="BCW301" s="107"/>
      <c r="BCX301" s="107"/>
      <c r="BCY301" s="107"/>
      <c r="BCZ301" s="107"/>
      <c r="BDA301" s="107"/>
      <c r="BDB301" s="107"/>
      <c r="BDC301" s="107"/>
      <c r="BDD301" s="107"/>
      <c r="BDE301" s="107"/>
      <c r="BDF301" s="107"/>
      <c r="BDG301" s="107"/>
      <c r="BDH301" s="107"/>
      <c r="BDI301" s="107"/>
      <c r="BDJ301" s="107"/>
      <c r="BDK301" s="107"/>
      <c r="BDL301" s="107"/>
      <c r="BDM301" s="107"/>
      <c r="BDN301" s="107"/>
      <c r="BDO301" s="107"/>
      <c r="BDP301" s="107"/>
      <c r="BDQ301" s="107"/>
      <c r="BDR301" s="107"/>
      <c r="BDS301" s="107"/>
      <c r="BDT301" s="107"/>
      <c r="BDU301" s="107"/>
      <c r="BDV301" s="107"/>
      <c r="BDW301" s="107"/>
      <c r="BDX301" s="107"/>
      <c r="BDY301" s="107"/>
      <c r="BDZ301" s="107"/>
      <c r="BEA301" s="107"/>
      <c r="BEB301" s="107"/>
      <c r="BEC301" s="107"/>
      <c r="BED301" s="107"/>
      <c r="BEE301" s="107"/>
      <c r="BEF301" s="107"/>
      <c r="BEG301" s="107"/>
      <c r="BEH301" s="107"/>
      <c r="BEI301" s="107"/>
      <c r="BEJ301" s="107"/>
      <c r="BEK301" s="107"/>
      <c r="BEL301" s="107"/>
      <c r="BEM301" s="107"/>
      <c r="BEN301" s="107"/>
      <c r="BEO301" s="107"/>
      <c r="BEP301" s="107"/>
      <c r="BEQ301" s="107"/>
      <c r="BER301" s="107"/>
      <c r="BES301" s="107"/>
      <c r="BET301" s="107"/>
      <c r="BEU301" s="107"/>
      <c r="BEV301" s="107"/>
      <c r="BEW301" s="107"/>
      <c r="BEX301" s="107"/>
      <c r="BEY301" s="107"/>
      <c r="BEZ301" s="107"/>
      <c r="BFA301" s="107"/>
      <c r="BFB301" s="107"/>
      <c r="BFC301" s="107"/>
      <c r="BFD301" s="107"/>
      <c r="BFE301" s="107"/>
      <c r="BFF301" s="107"/>
      <c r="BFG301" s="107"/>
      <c r="BFH301" s="107"/>
      <c r="BFI301" s="107"/>
      <c r="BFJ301" s="107"/>
      <c r="BFK301" s="107"/>
      <c r="BFL301" s="107"/>
      <c r="BFM301" s="107"/>
      <c r="BFN301" s="107"/>
      <c r="BFO301" s="107"/>
      <c r="BFP301" s="107"/>
      <c r="BFQ301" s="107"/>
      <c r="BFR301" s="107"/>
      <c r="BFS301" s="107"/>
      <c r="BFT301" s="107"/>
      <c r="BFU301" s="107"/>
      <c r="BFV301" s="107"/>
      <c r="BFW301" s="107"/>
      <c r="BFX301" s="107"/>
      <c r="BFY301" s="107"/>
      <c r="BFZ301" s="107"/>
      <c r="BGA301" s="107"/>
      <c r="BGB301" s="107"/>
      <c r="BGC301" s="107"/>
      <c r="BGD301" s="107"/>
      <c r="BGE301" s="107"/>
      <c r="BGF301" s="107"/>
      <c r="BGG301" s="107"/>
      <c r="BGH301" s="107"/>
      <c r="BGI301" s="107"/>
      <c r="BGJ301" s="107"/>
      <c r="BGK301" s="107"/>
      <c r="BGL301" s="107"/>
      <c r="BGM301" s="107"/>
      <c r="BGN301" s="107"/>
      <c r="BGO301" s="107"/>
      <c r="BGP301" s="107"/>
      <c r="BGQ301" s="107"/>
      <c r="BGR301" s="107"/>
      <c r="BGS301" s="107"/>
      <c r="BGT301" s="107"/>
      <c r="BGU301" s="107"/>
      <c r="BGV301" s="107"/>
      <c r="BGW301" s="107"/>
      <c r="BGX301" s="107"/>
      <c r="BGY301" s="107"/>
      <c r="BGZ301" s="107"/>
      <c r="BHA301" s="107"/>
      <c r="BHB301" s="107"/>
      <c r="BHC301" s="107"/>
      <c r="BHD301" s="107"/>
      <c r="BHE301" s="107"/>
      <c r="BHF301" s="107"/>
      <c r="BHG301" s="107"/>
      <c r="BHH301" s="107"/>
      <c r="BHI301" s="107"/>
      <c r="BHJ301" s="107"/>
      <c r="BHK301" s="107"/>
      <c r="BHL301" s="107"/>
      <c r="BHM301" s="107"/>
      <c r="BHN301" s="107"/>
      <c r="BHO301" s="107"/>
      <c r="BHP301" s="107"/>
      <c r="BHQ301" s="107"/>
      <c r="BHR301" s="107"/>
      <c r="BHS301" s="107"/>
      <c r="BHT301" s="107"/>
      <c r="BHU301" s="107"/>
      <c r="BHV301" s="107"/>
      <c r="BHW301" s="107"/>
      <c r="BHX301" s="107"/>
      <c r="BHY301" s="107"/>
      <c r="BHZ301" s="107"/>
      <c r="BIA301" s="107"/>
      <c r="BIB301" s="107"/>
      <c r="BIC301" s="107"/>
      <c r="BID301" s="107"/>
      <c r="BIE301" s="107"/>
      <c r="BIF301" s="107"/>
      <c r="BIG301" s="107"/>
      <c r="BIH301" s="107"/>
      <c r="BII301" s="107"/>
      <c r="BIJ301" s="107"/>
      <c r="BIK301" s="107"/>
      <c r="BIL301" s="107"/>
      <c r="BIM301" s="107"/>
      <c r="BIN301" s="107"/>
      <c r="BIO301" s="107"/>
      <c r="BIP301" s="107"/>
      <c r="BIQ301" s="107"/>
      <c r="BIR301" s="107"/>
      <c r="BIS301" s="107"/>
      <c r="BIT301" s="107"/>
      <c r="BIU301" s="107"/>
      <c r="BIV301" s="107"/>
      <c r="BIW301" s="107"/>
      <c r="BIX301" s="107"/>
      <c r="BIY301" s="107"/>
      <c r="BIZ301" s="107"/>
      <c r="BJA301" s="107"/>
      <c r="BJB301" s="107"/>
      <c r="BJC301" s="107"/>
      <c r="BJD301" s="107"/>
      <c r="BJE301" s="107"/>
      <c r="BJF301" s="107"/>
      <c r="BJG301" s="107"/>
      <c r="BJH301" s="107"/>
      <c r="BJI301" s="107"/>
      <c r="BJJ301" s="107"/>
      <c r="BJK301" s="107"/>
      <c r="BJL301" s="107"/>
      <c r="BJM301" s="107"/>
      <c r="BJN301" s="107"/>
      <c r="BJO301" s="107"/>
      <c r="BJP301" s="107"/>
      <c r="BJQ301" s="107"/>
      <c r="BJR301" s="107"/>
      <c r="BJS301" s="107"/>
      <c r="BJT301" s="107"/>
      <c r="BJU301" s="107"/>
      <c r="BJV301" s="107"/>
      <c r="BJW301" s="107"/>
      <c r="BJX301" s="107"/>
      <c r="BJY301" s="107"/>
      <c r="BJZ301" s="107"/>
      <c r="BKA301" s="107"/>
      <c r="BKB301" s="107"/>
      <c r="BKC301" s="107"/>
      <c r="BKD301" s="107"/>
      <c r="BKE301" s="107"/>
      <c r="BKF301" s="107"/>
      <c r="BKG301" s="107"/>
      <c r="BKH301" s="107"/>
      <c r="BKI301" s="107"/>
      <c r="BKJ301" s="107"/>
      <c r="BKK301" s="107"/>
      <c r="BKL301" s="107"/>
      <c r="BKM301" s="107"/>
      <c r="BKN301" s="107"/>
      <c r="BKO301" s="107"/>
      <c r="BKP301" s="107"/>
      <c r="BKQ301" s="107"/>
      <c r="BKR301" s="107"/>
      <c r="BKS301" s="107"/>
      <c r="BKT301" s="107"/>
      <c r="BKU301" s="107"/>
      <c r="BKV301" s="107"/>
      <c r="BKW301" s="107"/>
      <c r="BKX301" s="107"/>
      <c r="BKY301" s="107"/>
      <c r="BKZ301" s="107"/>
      <c r="BLA301" s="107"/>
      <c r="BLB301" s="107"/>
      <c r="BLC301" s="107"/>
      <c r="BLD301" s="107"/>
      <c r="BLE301" s="107"/>
      <c r="BLF301" s="107"/>
      <c r="BLG301" s="107"/>
      <c r="BLH301" s="107"/>
      <c r="BLI301" s="107"/>
      <c r="BLJ301" s="107"/>
      <c r="BLK301" s="107"/>
      <c r="BLL301" s="107"/>
      <c r="BLM301" s="107"/>
      <c r="BLN301" s="107"/>
      <c r="BLO301" s="107"/>
      <c r="BLP301" s="107"/>
      <c r="BLQ301" s="107"/>
      <c r="BLR301" s="107"/>
      <c r="BLS301" s="107"/>
      <c r="BLT301" s="107"/>
      <c r="BLU301" s="107"/>
      <c r="BLV301" s="107"/>
      <c r="BLW301" s="107"/>
      <c r="BLX301" s="107"/>
      <c r="BLY301" s="107"/>
      <c r="BLZ301" s="107"/>
      <c r="BMA301" s="107"/>
      <c r="BMB301" s="107"/>
      <c r="BMC301" s="107"/>
      <c r="BMD301" s="107"/>
      <c r="BME301" s="107"/>
      <c r="BMF301" s="107"/>
      <c r="BMG301" s="107"/>
      <c r="BMH301" s="107"/>
      <c r="BMI301" s="107"/>
      <c r="BMJ301" s="107"/>
      <c r="BMK301" s="107"/>
      <c r="BML301" s="107"/>
      <c r="BMM301" s="107"/>
      <c r="BMN301" s="107"/>
      <c r="BMO301" s="107"/>
      <c r="BMP301" s="107"/>
      <c r="BMQ301" s="107"/>
      <c r="BMR301" s="107"/>
      <c r="BMS301" s="107"/>
      <c r="BMT301" s="107"/>
      <c r="BMU301" s="107"/>
      <c r="BMV301" s="107"/>
      <c r="BMW301" s="107"/>
      <c r="BMX301" s="107"/>
      <c r="BMY301" s="107"/>
      <c r="BMZ301" s="107"/>
      <c r="BNA301" s="107"/>
      <c r="BNB301" s="107"/>
      <c r="BNC301" s="107"/>
      <c r="BND301" s="107"/>
      <c r="BNE301" s="107"/>
      <c r="BNF301" s="107"/>
      <c r="BNG301" s="107"/>
      <c r="BNH301" s="107"/>
      <c r="BNI301" s="107"/>
      <c r="BNJ301" s="107"/>
      <c r="BNK301" s="107"/>
      <c r="BNL301" s="107"/>
      <c r="BNM301" s="107"/>
      <c r="BNN301" s="107"/>
      <c r="BNO301" s="107"/>
      <c r="BNP301" s="107"/>
      <c r="BNQ301" s="107"/>
      <c r="BNR301" s="107"/>
      <c r="BNS301" s="107"/>
      <c r="BNT301" s="107"/>
      <c r="BNU301" s="107"/>
      <c r="BNV301" s="107"/>
      <c r="BNW301" s="107"/>
      <c r="BNX301" s="107"/>
      <c r="BNY301" s="107"/>
      <c r="BNZ301" s="107"/>
      <c r="BOA301" s="107"/>
      <c r="BOB301" s="107"/>
      <c r="BOC301" s="107"/>
      <c r="BOD301" s="107"/>
      <c r="BOE301" s="107"/>
      <c r="BOF301" s="107"/>
      <c r="BOG301" s="107"/>
      <c r="BOH301" s="107"/>
      <c r="BOI301" s="107"/>
      <c r="BOJ301" s="107"/>
      <c r="BOK301" s="107"/>
      <c r="BOL301" s="107"/>
      <c r="BOM301" s="107"/>
      <c r="BON301" s="107"/>
      <c r="BOO301" s="107"/>
      <c r="BOP301" s="107"/>
      <c r="BOQ301" s="107"/>
      <c r="BOR301" s="107"/>
      <c r="BOS301" s="107"/>
      <c r="BOT301" s="107"/>
      <c r="BOU301" s="107"/>
      <c r="BOV301" s="107"/>
      <c r="BOW301" s="107"/>
      <c r="BOX301" s="107"/>
      <c r="BOY301" s="107"/>
      <c r="BOZ301" s="107"/>
      <c r="BPA301" s="107"/>
      <c r="BPB301" s="107"/>
      <c r="BPC301" s="107"/>
      <c r="BPD301" s="107"/>
      <c r="BPE301" s="107"/>
      <c r="BPF301" s="107"/>
      <c r="BPG301" s="107"/>
      <c r="BPH301" s="107"/>
      <c r="BPI301" s="107"/>
      <c r="BPJ301" s="107"/>
      <c r="BPK301" s="107"/>
      <c r="BPL301" s="107"/>
      <c r="BPM301" s="107"/>
      <c r="BPN301" s="107"/>
      <c r="BPO301" s="107"/>
      <c r="BPP301" s="107"/>
      <c r="BPQ301" s="107"/>
      <c r="BPR301" s="107"/>
      <c r="BPS301" s="107"/>
      <c r="BPT301" s="107"/>
      <c r="BPU301" s="107"/>
      <c r="BPV301" s="107"/>
      <c r="BPW301" s="107"/>
      <c r="BPX301" s="107"/>
      <c r="BPY301" s="107"/>
      <c r="BPZ301" s="107"/>
      <c r="BQA301" s="107"/>
      <c r="BQB301" s="107"/>
      <c r="BQC301" s="107"/>
      <c r="BQD301" s="107"/>
      <c r="BQE301" s="107"/>
      <c r="BQF301" s="107"/>
      <c r="BQG301" s="107"/>
      <c r="BQH301" s="107"/>
      <c r="BQI301" s="107"/>
      <c r="BQJ301" s="107"/>
      <c r="BQK301" s="107"/>
      <c r="BQL301" s="107"/>
      <c r="BQM301" s="107"/>
      <c r="BQN301" s="107"/>
      <c r="BQO301" s="107"/>
      <c r="BQP301" s="107"/>
      <c r="BQQ301" s="107"/>
      <c r="BQR301" s="107"/>
      <c r="BQS301" s="107"/>
      <c r="BQT301" s="107"/>
      <c r="BQU301" s="107"/>
      <c r="BQV301" s="107"/>
      <c r="BQW301" s="107"/>
      <c r="BQX301" s="107"/>
      <c r="BQY301" s="107"/>
      <c r="BQZ301" s="107"/>
      <c r="BRA301" s="107"/>
      <c r="BRB301" s="107"/>
      <c r="BRC301" s="107"/>
      <c r="BRD301" s="107"/>
      <c r="BRE301" s="107"/>
      <c r="BRF301" s="107"/>
      <c r="BRG301" s="107"/>
      <c r="BRH301" s="107"/>
      <c r="BRI301" s="107"/>
      <c r="BRJ301" s="107"/>
      <c r="BRK301" s="107"/>
      <c r="BRL301" s="107"/>
      <c r="BRM301" s="107"/>
      <c r="BRN301" s="107"/>
      <c r="BRO301" s="107"/>
      <c r="BRP301" s="107"/>
      <c r="BRQ301" s="107"/>
      <c r="BRR301" s="107"/>
      <c r="BRS301" s="107"/>
      <c r="BRT301" s="107"/>
      <c r="BRU301" s="107"/>
      <c r="BRV301" s="107"/>
      <c r="BRW301" s="107"/>
      <c r="BRX301" s="107"/>
      <c r="BRY301" s="107"/>
      <c r="BRZ301" s="107"/>
      <c r="BSA301" s="107"/>
      <c r="BSB301" s="107"/>
      <c r="BSC301" s="107"/>
      <c r="BSD301" s="107"/>
      <c r="BSE301" s="107"/>
      <c r="BSF301" s="107"/>
      <c r="BSG301" s="107"/>
      <c r="BSH301" s="107"/>
      <c r="BSI301" s="107"/>
      <c r="BSJ301" s="107"/>
      <c r="BSK301" s="107"/>
      <c r="BSL301" s="107"/>
      <c r="BSM301" s="107"/>
      <c r="BSN301" s="107"/>
      <c r="BSO301" s="107"/>
      <c r="BSP301" s="107"/>
      <c r="BSQ301" s="107"/>
      <c r="BSR301" s="107"/>
      <c r="BSS301" s="107"/>
      <c r="BST301" s="107"/>
      <c r="BSU301" s="107"/>
      <c r="BSV301" s="107"/>
      <c r="BSW301" s="107"/>
      <c r="BSX301" s="107"/>
      <c r="BSY301" s="107"/>
      <c r="BSZ301" s="107"/>
      <c r="BTA301" s="107"/>
      <c r="BTB301" s="107"/>
      <c r="BTC301" s="107"/>
      <c r="BTD301" s="107"/>
      <c r="BTE301" s="107"/>
      <c r="BTF301" s="107"/>
      <c r="BTG301" s="107"/>
      <c r="BTH301" s="107"/>
      <c r="BTI301" s="107"/>
      <c r="BTJ301" s="107"/>
      <c r="BTK301" s="107"/>
      <c r="BTL301" s="107"/>
      <c r="BTM301" s="107"/>
      <c r="BTN301" s="107"/>
      <c r="BTO301" s="107"/>
      <c r="BTP301" s="107"/>
      <c r="BTQ301" s="107"/>
      <c r="BTR301" s="107"/>
      <c r="BTS301" s="107"/>
      <c r="BTT301" s="107"/>
      <c r="BTU301" s="107"/>
      <c r="BTV301" s="107"/>
      <c r="BTW301" s="107"/>
      <c r="BTX301" s="107"/>
      <c r="BTY301" s="107"/>
      <c r="BTZ301" s="107"/>
      <c r="BUA301" s="107"/>
      <c r="BUB301" s="107"/>
      <c r="BUC301" s="107"/>
      <c r="BUD301" s="107"/>
      <c r="BUE301" s="107"/>
      <c r="BUF301" s="107"/>
      <c r="BUG301" s="107"/>
      <c r="BUH301" s="107"/>
      <c r="BUI301" s="107"/>
      <c r="BUJ301" s="107"/>
      <c r="BUK301" s="107"/>
      <c r="BUL301" s="107"/>
      <c r="BUM301" s="107"/>
      <c r="BUN301" s="107"/>
      <c r="BUO301" s="107"/>
      <c r="BUP301" s="107"/>
      <c r="BUQ301" s="107"/>
      <c r="BUR301" s="107"/>
      <c r="BUS301" s="107"/>
      <c r="BUT301" s="107"/>
      <c r="BUU301" s="107"/>
      <c r="BUV301" s="107"/>
      <c r="BUW301" s="107"/>
      <c r="BUX301" s="107"/>
      <c r="BUY301" s="107"/>
      <c r="BUZ301" s="107"/>
      <c r="BVA301" s="107"/>
      <c r="BVB301" s="107"/>
      <c r="BVC301" s="107"/>
      <c r="BVD301" s="107"/>
      <c r="BVE301" s="107"/>
      <c r="BVF301" s="107"/>
      <c r="BVG301" s="107"/>
      <c r="BVH301" s="107"/>
      <c r="BVI301" s="107"/>
      <c r="BVJ301" s="107"/>
      <c r="BVK301" s="107"/>
      <c r="BVL301" s="107"/>
      <c r="BVM301" s="107"/>
      <c r="BVN301" s="107"/>
      <c r="BVO301" s="107"/>
      <c r="BVP301" s="107"/>
      <c r="BVQ301" s="107"/>
      <c r="BVR301" s="107"/>
      <c r="BVS301" s="107"/>
      <c r="BVT301" s="107"/>
      <c r="BVU301" s="107"/>
      <c r="BVV301" s="107"/>
      <c r="BVW301" s="107"/>
      <c r="BVX301" s="107"/>
      <c r="BVY301" s="107"/>
      <c r="BVZ301" s="107"/>
      <c r="BWA301" s="107"/>
      <c r="BWB301" s="107"/>
      <c r="BWC301" s="107"/>
      <c r="BWD301" s="107"/>
      <c r="BWE301" s="107"/>
      <c r="BWF301" s="107"/>
      <c r="BWG301" s="107"/>
      <c r="BWH301" s="107"/>
      <c r="BWI301" s="107"/>
      <c r="BWJ301" s="107"/>
      <c r="BWK301" s="107"/>
      <c r="BWL301" s="107"/>
      <c r="BWM301" s="107"/>
      <c r="BWN301" s="107"/>
      <c r="BWO301" s="107"/>
      <c r="BWP301" s="107"/>
      <c r="BWQ301" s="107"/>
      <c r="BWR301" s="107"/>
      <c r="BWS301" s="107"/>
      <c r="BWT301" s="107"/>
      <c r="BWU301" s="107"/>
      <c r="BWV301" s="107"/>
      <c r="BWW301" s="107"/>
      <c r="BWX301" s="107"/>
      <c r="BWY301" s="107"/>
      <c r="BWZ301" s="107"/>
      <c r="BXA301" s="107"/>
      <c r="BXB301" s="107"/>
      <c r="BXC301" s="107"/>
      <c r="BXD301" s="107"/>
      <c r="BXE301" s="107"/>
      <c r="BXF301" s="107"/>
      <c r="BXG301" s="107"/>
      <c r="BXH301" s="107"/>
      <c r="BXI301" s="107"/>
      <c r="BXJ301" s="107"/>
      <c r="BXK301" s="107"/>
      <c r="BXL301" s="107"/>
      <c r="BXM301" s="107"/>
      <c r="BXN301" s="107"/>
      <c r="BXO301" s="107"/>
      <c r="BXP301" s="107"/>
      <c r="BXQ301" s="107"/>
      <c r="BXR301" s="107"/>
      <c r="BXS301" s="107"/>
      <c r="BXT301" s="107"/>
      <c r="BXU301" s="107"/>
      <c r="BXV301" s="107"/>
      <c r="BXW301" s="107"/>
      <c r="BXX301" s="107"/>
      <c r="BXY301" s="107"/>
      <c r="BXZ301" s="107"/>
      <c r="BYA301" s="107"/>
      <c r="BYB301" s="107"/>
      <c r="BYC301" s="107"/>
      <c r="BYD301" s="107"/>
      <c r="BYE301" s="107"/>
      <c r="BYF301" s="107"/>
      <c r="BYG301" s="107"/>
      <c r="BYH301" s="107"/>
      <c r="BYI301" s="107"/>
      <c r="BYJ301" s="107"/>
      <c r="BYK301" s="107"/>
      <c r="BYL301" s="107"/>
      <c r="BYM301" s="107"/>
      <c r="BYN301" s="107"/>
      <c r="BYO301" s="107"/>
      <c r="BYP301" s="107"/>
      <c r="BYQ301" s="107"/>
      <c r="BYR301" s="107"/>
      <c r="BYS301" s="107"/>
      <c r="BYT301" s="107"/>
      <c r="BYU301" s="107"/>
      <c r="BYV301" s="107"/>
      <c r="BYW301" s="107"/>
      <c r="BYX301" s="107"/>
      <c r="BYY301" s="107"/>
      <c r="BYZ301" s="107"/>
      <c r="BZA301" s="107"/>
      <c r="BZB301" s="107"/>
      <c r="BZC301" s="107"/>
      <c r="BZD301" s="107"/>
      <c r="BZE301" s="107"/>
      <c r="BZF301" s="107"/>
      <c r="BZG301" s="107"/>
      <c r="BZH301" s="107"/>
      <c r="BZI301" s="107"/>
      <c r="BZJ301" s="107"/>
      <c r="BZK301" s="107"/>
      <c r="BZL301" s="107"/>
      <c r="BZM301" s="107"/>
      <c r="BZN301" s="107"/>
      <c r="BZO301" s="107"/>
      <c r="BZP301" s="107"/>
      <c r="BZQ301" s="107"/>
      <c r="BZR301" s="107"/>
      <c r="BZS301" s="107"/>
      <c r="BZT301" s="107"/>
      <c r="BZU301" s="107"/>
      <c r="BZV301" s="107"/>
      <c r="BZW301" s="107"/>
      <c r="BZX301" s="107"/>
      <c r="BZY301" s="107"/>
      <c r="BZZ301" s="107"/>
      <c r="CAA301" s="107"/>
      <c r="CAB301" s="107"/>
      <c r="CAC301" s="107"/>
      <c r="CAD301" s="107"/>
      <c r="CAE301" s="107"/>
      <c r="CAF301" s="107"/>
      <c r="CAG301" s="107"/>
      <c r="CAH301" s="107"/>
      <c r="CAI301" s="107"/>
      <c r="CAJ301" s="107"/>
      <c r="CAK301" s="107"/>
      <c r="CAL301" s="107"/>
      <c r="CAM301" s="107"/>
      <c r="CAN301" s="107"/>
      <c r="CAO301" s="107"/>
      <c r="CAP301" s="107"/>
      <c r="CAQ301" s="107"/>
      <c r="CAR301" s="107"/>
      <c r="CAS301" s="107"/>
      <c r="CAT301" s="107"/>
      <c r="CAU301" s="107"/>
      <c r="CAV301" s="107"/>
      <c r="CAW301" s="107"/>
      <c r="CAX301" s="107"/>
      <c r="CAY301" s="107"/>
      <c r="CAZ301" s="107"/>
      <c r="CBA301" s="107"/>
      <c r="CBB301" s="107"/>
      <c r="CBC301" s="107"/>
      <c r="CBD301" s="107"/>
      <c r="CBE301" s="107"/>
      <c r="CBF301" s="107"/>
      <c r="CBG301" s="107"/>
      <c r="CBH301" s="107"/>
      <c r="CBI301" s="107"/>
      <c r="CBJ301" s="107"/>
      <c r="CBK301" s="107"/>
      <c r="CBL301" s="107"/>
      <c r="CBM301" s="107"/>
      <c r="CBN301" s="107"/>
      <c r="CBO301" s="107"/>
      <c r="CBP301" s="107"/>
      <c r="CBQ301" s="107"/>
      <c r="CBR301" s="107"/>
      <c r="CBS301" s="107"/>
      <c r="CBT301" s="107"/>
      <c r="CBU301" s="107"/>
      <c r="CBV301" s="107"/>
      <c r="CBW301" s="107"/>
      <c r="CBX301" s="107"/>
      <c r="CBY301" s="107"/>
      <c r="CBZ301" s="107"/>
      <c r="CCA301" s="107"/>
      <c r="CCB301" s="107"/>
      <c r="CCC301" s="107"/>
      <c r="CCD301" s="107"/>
      <c r="CCE301" s="107"/>
      <c r="CCF301" s="107"/>
      <c r="CCG301" s="107"/>
      <c r="CCH301" s="107"/>
      <c r="CCI301" s="107"/>
      <c r="CCJ301" s="107"/>
      <c r="CCK301" s="107"/>
      <c r="CCL301" s="107"/>
      <c r="CCM301" s="107"/>
      <c r="CCN301" s="107"/>
      <c r="CCO301" s="107"/>
      <c r="CCP301" s="107"/>
      <c r="CCQ301" s="107"/>
      <c r="CCR301" s="107"/>
      <c r="CCS301" s="107"/>
      <c r="CCT301" s="107"/>
      <c r="CCU301" s="107"/>
      <c r="CCV301" s="107"/>
      <c r="CCW301" s="107"/>
      <c r="CCX301" s="107"/>
      <c r="CCY301" s="107"/>
      <c r="CCZ301" s="107"/>
      <c r="CDA301" s="107"/>
      <c r="CDB301" s="107"/>
      <c r="CDC301" s="107"/>
      <c r="CDD301" s="107"/>
      <c r="CDE301" s="107"/>
      <c r="CDF301" s="107"/>
      <c r="CDG301" s="107"/>
      <c r="CDH301" s="107"/>
      <c r="CDI301" s="107"/>
      <c r="CDJ301" s="107"/>
      <c r="CDK301" s="107"/>
      <c r="CDL301" s="107"/>
      <c r="CDM301" s="107"/>
      <c r="CDN301" s="107"/>
      <c r="CDO301" s="107"/>
      <c r="CDP301" s="107"/>
      <c r="CDQ301" s="107"/>
      <c r="CDR301" s="107"/>
      <c r="CDS301" s="107"/>
      <c r="CDT301" s="107"/>
      <c r="CDU301" s="107"/>
      <c r="CDV301" s="107"/>
      <c r="CDW301" s="107"/>
      <c r="CDX301" s="107"/>
      <c r="CDY301" s="107"/>
      <c r="CDZ301" s="107"/>
      <c r="CEA301" s="107"/>
      <c r="CEB301" s="107"/>
      <c r="CEC301" s="107"/>
      <c r="CED301" s="107"/>
      <c r="CEE301" s="107"/>
      <c r="CEF301" s="107"/>
      <c r="CEG301" s="107"/>
      <c r="CEH301" s="107"/>
      <c r="CEI301" s="107"/>
      <c r="CEJ301" s="107"/>
      <c r="CEK301" s="107"/>
      <c r="CEL301" s="107"/>
      <c r="CEM301" s="107"/>
      <c r="CEN301" s="107"/>
      <c r="CEO301" s="107"/>
      <c r="CEP301" s="107"/>
      <c r="CEQ301" s="107"/>
      <c r="CER301" s="107"/>
      <c r="CES301" s="107"/>
      <c r="CET301" s="107"/>
      <c r="CEU301" s="107"/>
      <c r="CEV301" s="107"/>
      <c r="CEW301" s="107"/>
      <c r="CEX301" s="107"/>
      <c r="CEY301" s="107"/>
      <c r="CEZ301" s="107"/>
      <c r="CFA301" s="107"/>
      <c r="CFB301" s="107"/>
      <c r="CFC301" s="107"/>
      <c r="CFD301" s="107"/>
      <c r="CFE301" s="107"/>
      <c r="CFF301" s="107"/>
      <c r="CFG301" s="107"/>
      <c r="CFH301" s="107"/>
      <c r="CFI301" s="107"/>
      <c r="CFJ301" s="107"/>
      <c r="CFK301" s="107"/>
      <c r="CFL301" s="107"/>
      <c r="CFM301" s="107"/>
      <c r="CFN301" s="107"/>
      <c r="CFO301" s="107"/>
      <c r="CFP301" s="107"/>
      <c r="CFQ301" s="107"/>
      <c r="CFR301" s="107"/>
      <c r="CFS301" s="107"/>
      <c r="CFT301" s="107"/>
      <c r="CFU301" s="107"/>
      <c r="CFV301" s="107"/>
      <c r="CFW301" s="107"/>
      <c r="CFX301" s="107"/>
      <c r="CFY301" s="107"/>
      <c r="CFZ301" s="107"/>
      <c r="CGA301" s="107"/>
      <c r="CGB301" s="107"/>
      <c r="CGC301" s="107"/>
      <c r="CGD301" s="107"/>
      <c r="CGE301" s="107"/>
      <c r="CGF301" s="107"/>
      <c r="CGG301" s="107"/>
      <c r="CGH301" s="107"/>
      <c r="CGI301" s="107"/>
      <c r="CGJ301" s="107"/>
      <c r="CGK301" s="107"/>
      <c r="CGL301" s="107"/>
      <c r="CGM301" s="107"/>
      <c r="CGN301" s="107"/>
      <c r="CGO301" s="107"/>
      <c r="CGP301" s="107"/>
      <c r="CGQ301" s="107"/>
      <c r="CGR301" s="107"/>
      <c r="CGS301" s="107"/>
      <c r="CGT301" s="107"/>
      <c r="CGU301" s="107"/>
      <c r="CGV301" s="107"/>
      <c r="CGW301" s="107"/>
      <c r="CGX301" s="107"/>
      <c r="CGY301" s="107"/>
      <c r="CGZ301" s="107"/>
      <c r="CHA301" s="107"/>
      <c r="CHB301" s="107"/>
      <c r="CHC301" s="107"/>
      <c r="CHD301" s="107"/>
      <c r="CHE301" s="107"/>
      <c r="CHF301" s="107"/>
      <c r="CHG301" s="107"/>
      <c r="CHH301" s="107"/>
      <c r="CHI301" s="107"/>
      <c r="CHJ301" s="107"/>
      <c r="CHK301" s="107"/>
      <c r="CHL301" s="107"/>
      <c r="CHM301" s="107"/>
      <c r="CHN301" s="107"/>
      <c r="CHO301" s="107"/>
      <c r="CHP301" s="107"/>
      <c r="CHQ301" s="107"/>
      <c r="CHR301" s="107"/>
      <c r="CHS301" s="107"/>
      <c r="CHT301" s="107"/>
      <c r="CHU301" s="107"/>
      <c r="CHV301" s="107"/>
      <c r="CHW301" s="107"/>
      <c r="CHX301" s="107"/>
      <c r="CHY301" s="107"/>
      <c r="CHZ301" s="107"/>
      <c r="CIA301" s="107"/>
      <c r="CIB301" s="107"/>
      <c r="CIC301" s="107"/>
      <c r="CID301" s="107"/>
      <c r="CIE301" s="107"/>
      <c r="CIF301" s="107"/>
      <c r="CIG301" s="107"/>
      <c r="CIH301" s="107"/>
      <c r="CII301" s="107"/>
      <c r="CIJ301" s="107"/>
      <c r="CIK301" s="107"/>
      <c r="CIL301" s="107"/>
      <c r="CIM301" s="107"/>
      <c r="CIN301" s="107"/>
      <c r="CIO301" s="107"/>
      <c r="CIP301" s="107"/>
      <c r="CIQ301" s="107"/>
      <c r="CIR301" s="107"/>
      <c r="CIS301" s="107"/>
      <c r="CIT301" s="107"/>
      <c r="CIU301" s="107"/>
      <c r="CIV301" s="107"/>
      <c r="CIW301" s="107"/>
      <c r="CIX301" s="107"/>
      <c r="CIY301" s="107"/>
      <c r="CIZ301" s="107"/>
      <c r="CJA301" s="107"/>
      <c r="CJB301" s="107"/>
      <c r="CJC301" s="107"/>
      <c r="CJD301" s="107"/>
      <c r="CJE301" s="107"/>
      <c r="CJF301" s="107"/>
      <c r="CJG301" s="107"/>
      <c r="CJH301" s="107"/>
      <c r="CJI301" s="107"/>
      <c r="CJJ301" s="107"/>
      <c r="CJK301" s="107"/>
      <c r="CJL301" s="107"/>
      <c r="CJM301" s="107"/>
      <c r="CJN301" s="107"/>
      <c r="CJO301" s="107"/>
      <c r="CJP301" s="107"/>
      <c r="CJQ301" s="107"/>
      <c r="CJR301" s="107"/>
      <c r="CJS301" s="107"/>
      <c r="CJT301" s="107"/>
      <c r="CJU301" s="107"/>
      <c r="CJV301" s="107"/>
      <c r="CJW301" s="107"/>
      <c r="CJX301" s="107"/>
      <c r="CJY301" s="107"/>
      <c r="CJZ301" s="107"/>
      <c r="CKA301" s="107"/>
      <c r="CKB301" s="107"/>
      <c r="CKC301" s="107"/>
      <c r="CKD301" s="107"/>
      <c r="CKE301" s="107"/>
      <c r="CKF301" s="107"/>
      <c r="CKG301" s="107"/>
      <c r="CKH301" s="107"/>
      <c r="CKI301" s="107"/>
      <c r="CKJ301" s="107"/>
      <c r="CKK301" s="107"/>
      <c r="CKL301" s="107"/>
      <c r="CKM301" s="107"/>
      <c r="CKN301" s="107"/>
      <c r="CKO301" s="107"/>
      <c r="CKP301" s="107"/>
      <c r="CKQ301" s="107"/>
      <c r="CKR301" s="107"/>
      <c r="CKS301" s="107"/>
      <c r="CKT301" s="107"/>
      <c r="CKU301" s="107"/>
      <c r="CKV301" s="107"/>
      <c r="CKW301" s="107"/>
      <c r="CKX301" s="107"/>
      <c r="CKY301" s="107"/>
      <c r="CKZ301" s="107"/>
      <c r="CLA301" s="107"/>
      <c r="CLB301" s="107"/>
      <c r="CLC301" s="107"/>
      <c r="CLD301" s="107"/>
      <c r="CLE301" s="107"/>
      <c r="CLF301" s="107"/>
      <c r="CLG301" s="107"/>
      <c r="CLH301" s="107"/>
      <c r="CLI301" s="107"/>
      <c r="CLJ301" s="107"/>
      <c r="CLK301" s="107"/>
      <c r="CLL301" s="107"/>
      <c r="CLM301" s="107"/>
      <c r="CLN301" s="107"/>
      <c r="CLO301" s="107"/>
      <c r="CLP301" s="107"/>
      <c r="CLQ301" s="107"/>
      <c r="CLR301" s="107"/>
      <c r="CLS301" s="107"/>
      <c r="CLT301" s="107"/>
      <c r="CLU301" s="107"/>
      <c r="CLV301" s="107"/>
      <c r="CLW301" s="107"/>
      <c r="CLX301" s="107"/>
      <c r="CLY301" s="107"/>
      <c r="CLZ301" s="107"/>
      <c r="CMA301" s="107"/>
      <c r="CMB301" s="107"/>
      <c r="CMC301" s="107"/>
      <c r="CMD301" s="107"/>
      <c r="CME301" s="107"/>
      <c r="CMF301" s="107"/>
      <c r="CMG301" s="107"/>
      <c r="CMH301" s="107"/>
      <c r="CMI301" s="107"/>
      <c r="CMJ301" s="107"/>
      <c r="CMK301" s="107"/>
      <c r="CML301" s="107"/>
      <c r="CMM301" s="107"/>
      <c r="CMN301" s="107"/>
      <c r="CMO301" s="107"/>
      <c r="CMP301" s="107"/>
      <c r="CMQ301" s="107"/>
      <c r="CMR301" s="107"/>
      <c r="CMS301" s="107"/>
      <c r="CMT301" s="107"/>
      <c r="CMU301" s="107"/>
      <c r="CMV301" s="107"/>
      <c r="CMW301" s="107"/>
      <c r="CMX301" s="107"/>
      <c r="CMY301" s="107"/>
      <c r="CMZ301" s="107"/>
      <c r="CNA301" s="107"/>
      <c r="CNB301" s="107"/>
      <c r="CNC301" s="107"/>
      <c r="CND301" s="107"/>
      <c r="CNE301" s="107"/>
      <c r="CNF301" s="107"/>
      <c r="CNG301" s="107"/>
      <c r="CNH301" s="107"/>
      <c r="CNI301" s="107"/>
      <c r="CNJ301" s="107"/>
      <c r="CNK301" s="107"/>
      <c r="CNL301" s="107"/>
      <c r="CNM301" s="107"/>
      <c r="CNN301" s="107"/>
      <c r="CNO301" s="107"/>
      <c r="CNP301" s="107"/>
      <c r="CNQ301" s="107"/>
      <c r="CNR301" s="107"/>
      <c r="CNS301" s="107"/>
      <c r="CNT301" s="107"/>
      <c r="CNU301" s="107"/>
      <c r="CNV301" s="107"/>
      <c r="CNW301" s="107"/>
      <c r="CNX301" s="107"/>
      <c r="CNY301" s="107"/>
      <c r="CNZ301" s="107"/>
      <c r="COA301" s="107"/>
      <c r="COB301" s="107"/>
      <c r="COC301" s="107"/>
      <c r="COD301" s="107"/>
      <c r="COE301" s="107"/>
      <c r="COF301" s="107"/>
      <c r="COG301" s="107"/>
      <c r="COH301" s="107"/>
      <c r="COI301" s="107"/>
      <c r="COJ301" s="107"/>
      <c r="COK301" s="107"/>
      <c r="COL301" s="107"/>
      <c r="COM301" s="107"/>
      <c r="CON301" s="107"/>
      <c r="COO301" s="107"/>
      <c r="COP301" s="107"/>
      <c r="COQ301" s="107"/>
      <c r="COR301" s="107"/>
      <c r="COS301" s="107"/>
      <c r="COT301" s="107"/>
      <c r="COU301" s="107"/>
      <c r="COV301" s="107"/>
      <c r="COW301" s="107"/>
      <c r="COX301" s="107"/>
      <c r="COY301" s="107"/>
      <c r="COZ301" s="107"/>
      <c r="CPA301" s="107"/>
      <c r="CPB301" s="107"/>
      <c r="CPC301" s="107"/>
      <c r="CPD301" s="107"/>
      <c r="CPE301" s="107"/>
      <c r="CPF301" s="107"/>
      <c r="CPG301" s="107"/>
      <c r="CPH301" s="107"/>
      <c r="CPI301" s="107"/>
      <c r="CPJ301" s="107"/>
      <c r="CPK301" s="107"/>
      <c r="CPL301" s="107"/>
      <c r="CPM301" s="107"/>
      <c r="CPN301" s="107"/>
      <c r="CPO301" s="107"/>
      <c r="CPP301" s="107"/>
      <c r="CPQ301" s="107"/>
      <c r="CPR301" s="107"/>
      <c r="CPS301" s="107"/>
      <c r="CPT301" s="107"/>
      <c r="CPU301" s="107"/>
      <c r="CPV301" s="107"/>
      <c r="CPW301" s="107"/>
      <c r="CPX301" s="107"/>
      <c r="CPY301" s="107"/>
      <c r="CPZ301" s="107"/>
      <c r="CQA301" s="107"/>
      <c r="CQB301" s="107"/>
      <c r="CQC301" s="107"/>
      <c r="CQD301" s="107"/>
      <c r="CQE301" s="107"/>
      <c r="CQF301" s="107"/>
      <c r="CQG301" s="107"/>
      <c r="CQH301" s="107"/>
      <c r="CQI301" s="107"/>
      <c r="CQJ301" s="107"/>
      <c r="CQK301" s="107"/>
      <c r="CQL301" s="107"/>
      <c r="CQM301" s="107"/>
      <c r="CQN301" s="107"/>
      <c r="CQO301" s="107"/>
      <c r="CQP301" s="107"/>
      <c r="CQQ301" s="107"/>
      <c r="CQR301" s="107"/>
      <c r="CQS301" s="107"/>
      <c r="CQT301" s="107"/>
      <c r="CQU301" s="107"/>
      <c r="CQV301" s="107"/>
      <c r="CQW301" s="107"/>
      <c r="CQX301" s="107"/>
      <c r="CQY301" s="107"/>
      <c r="CQZ301" s="107"/>
      <c r="CRA301" s="107"/>
      <c r="CRB301" s="107"/>
      <c r="CRC301" s="107"/>
      <c r="CRD301" s="107"/>
      <c r="CRE301" s="107"/>
      <c r="CRF301" s="107"/>
      <c r="CRG301" s="107"/>
      <c r="CRH301" s="107"/>
      <c r="CRI301" s="107"/>
      <c r="CRJ301" s="107"/>
      <c r="CRK301" s="107"/>
      <c r="CRL301" s="107"/>
      <c r="CRM301" s="107"/>
      <c r="CRN301" s="107"/>
      <c r="CRO301" s="107"/>
      <c r="CRP301" s="107"/>
      <c r="CRQ301" s="107"/>
      <c r="CRR301" s="107"/>
      <c r="CRS301" s="107"/>
      <c r="CRT301" s="107"/>
      <c r="CRU301" s="107"/>
      <c r="CRV301" s="107"/>
      <c r="CRW301" s="107"/>
      <c r="CRX301" s="107"/>
      <c r="CRY301" s="107"/>
      <c r="CRZ301" s="107"/>
      <c r="CSA301" s="107"/>
      <c r="CSB301" s="107"/>
      <c r="CSC301" s="107"/>
      <c r="CSD301" s="107"/>
      <c r="CSE301" s="107"/>
      <c r="CSF301" s="107"/>
      <c r="CSG301" s="107"/>
      <c r="CSH301" s="107"/>
      <c r="CSI301" s="107"/>
      <c r="CSJ301" s="107"/>
      <c r="CSK301" s="107"/>
      <c r="CSL301" s="107"/>
      <c r="CSM301" s="107"/>
      <c r="CSN301" s="107"/>
      <c r="CSO301" s="107"/>
      <c r="CSP301" s="107"/>
      <c r="CSQ301" s="107"/>
      <c r="CSR301" s="107"/>
      <c r="CSS301" s="107"/>
      <c r="CST301" s="107"/>
      <c r="CSU301" s="107"/>
      <c r="CSV301" s="107"/>
      <c r="CSW301" s="107"/>
      <c r="CSX301" s="107"/>
      <c r="CSY301" s="107"/>
      <c r="CSZ301" s="107"/>
      <c r="CTA301" s="107"/>
      <c r="CTB301" s="107"/>
      <c r="CTC301" s="107"/>
      <c r="CTD301" s="107"/>
      <c r="CTE301" s="107"/>
      <c r="CTF301" s="107"/>
      <c r="CTG301" s="107"/>
      <c r="CTH301" s="107"/>
      <c r="CTI301" s="107"/>
      <c r="CTJ301" s="107"/>
      <c r="CTK301" s="107"/>
      <c r="CTL301" s="107"/>
      <c r="CTM301" s="107"/>
      <c r="CTN301" s="107"/>
      <c r="CTO301" s="107"/>
      <c r="CTP301" s="107"/>
      <c r="CTQ301" s="107"/>
      <c r="CTR301" s="107"/>
      <c r="CTS301" s="107"/>
      <c r="CTT301" s="107"/>
      <c r="CTU301" s="107"/>
      <c r="CTV301" s="107"/>
      <c r="CTW301" s="107"/>
      <c r="CTX301" s="107"/>
      <c r="CTY301" s="107"/>
      <c r="CTZ301" s="107"/>
      <c r="CUA301" s="107"/>
      <c r="CUB301" s="107"/>
      <c r="CUC301" s="107"/>
      <c r="CUD301" s="107"/>
      <c r="CUE301" s="107"/>
      <c r="CUF301" s="107"/>
      <c r="CUG301" s="107"/>
      <c r="CUH301" s="107"/>
      <c r="CUI301" s="107"/>
      <c r="CUJ301" s="107"/>
      <c r="CUK301" s="107"/>
      <c r="CUL301" s="107"/>
      <c r="CUM301" s="107"/>
      <c r="CUN301" s="107"/>
      <c r="CUO301" s="107"/>
      <c r="CUP301" s="107"/>
      <c r="CUQ301" s="107"/>
      <c r="CUR301" s="107"/>
      <c r="CUS301" s="107"/>
      <c r="CUT301" s="107"/>
      <c r="CUU301" s="107"/>
      <c r="CUV301" s="107"/>
      <c r="CUW301" s="107"/>
      <c r="CUX301" s="107"/>
      <c r="CUY301" s="107"/>
      <c r="CUZ301" s="107"/>
      <c r="CVA301" s="107"/>
      <c r="CVB301" s="107"/>
      <c r="CVC301" s="107"/>
      <c r="CVD301" s="107"/>
      <c r="CVE301" s="107"/>
      <c r="CVF301" s="107"/>
      <c r="CVG301" s="107"/>
      <c r="CVH301" s="107"/>
      <c r="CVI301" s="107"/>
      <c r="CVJ301" s="107"/>
      <c r="CVK301" s="107"/>
      <c r="CVL301" s="107"/>
      <c r="CVM301" s="107"/>
      <c r="CVN301" s="107"/>
      <c r="CVO301" s="107"/>
      <c r="CVP301" s="107"/>
      <c r="CVQ301" s="107"/>
      <c r="CVR301" s="107"/>
      <c r="CVS301" s="107"/>
      <c r="CVT301" s="107"/>
      <c r="CVU301" s="107"/>
      <c r="CVV301" s="107"/>
      <c r="CVW301" s="107"/>
      <c r="CVX301" s="107"/>
      <c r="CVY301" s="107"/>
      <c r="CVZ301" s="107"/>
      <c r="CWA301" s="107"/>
      <c r="CWB301" s="107"/>
      <c r="CWC301" s="107"/>
      <c r="CWD301" s="107"/>
      <c r="CWE301" s="107"/>
      <c r="CWF301" s="107"/>
      <c r="CWG301" s="107"/>
      <c r="CWH301" s="107"/>
      <c r="CWI301" s="107"/>
      <c r="CWJ301" s="107"/>
      <c r="CWK301" s="107"/>
      <c r="CWL301" s="107"/>
      <c r="CWM301" s="107"/>
      <c r="CWN301" s="107"/>
      <c r="CWO301" s="107"/>
      <c r="CWP301" s="107"/>
      <c r="CWQ301" s="107"/>
      <c r="CWR301" s="107"/>
      <c r="CWS301" s="107"/>
      <c r="CWT301" s="107"/>
      <c r="CWU301" s="107"/>
      <c r="CWV301" s="107"/>
      <c r="CWW301" s="107"/>
      <c r="CWX301" s="107"/>
      <c r="CWY301" s="107"/>
      <c r="CWZ301" s="107"/>
      <c r="CXA301" s="107"/>
      <c r="CXB301" s="107"/>
      <c r="CXC301" s="107"/>
      <c r="CXD301" s="107"/>
      <c r="CXE301" s="107"/>
      <c r="CXF301" s="107"/>
      <c r="CXG301" s="107"/>
      <c r="CXH301" s="107"/>
      <c r="CXI301" s="107"/>
      <c r="CXJ301" s="107"/>
      <c r="CXK301" s="107"/>
      <c r="CXL301" s="107"/>
      <c r="CXM301" s="107"/>
      <c r="CXN301" s="107"/>
      <c r="CXO301" s="107"/>
      <c r="CXP301" s="107"/>
      <c r="CXQ301" s="107"/>
      <c r="CXR301" s="107"/>
      <c r="CXS301" s="107"/>
      <c r="CXT301" s="107"/>
      <c r="CXU301" s="107"/>
      <c r="CXV301" s="107"/>
      <c r="CXW301" s="107"/>
      <c r="CXX301" s="107"/>
      <c r="CXY301" s="107"/>
      <c r="CXZ301" s="107"/>
      <c r="CYA301" s="107"/>
      <c r="CYB301" s="107"/>
      <c r="CYC301" s="107"/>
      <c r="CYD301" s="107"/>
      <c r="CYE301" s="107"/>
      <c r="CYF301" s="107"/>
      <c r="CYG301" s="107"/>
      <c r="CYH301" s="107"/>
      <c r="CYI301" s="107"/>
      <c r="CYJ301" s="107"/>
      <c r="CYK301" s="107"/>
      <c r="CYL301" s="107"/>
      <c r="CYM301" s="107"/>
      <c r="CYN301" s="107"/>
      <c r="CYO301" s="107"/>
      <c r="CYP301" s="107"/>
      <c r="CYQ301" s="107"/>
      <c r="CYR301" s="107"/>
      <c r="CYS301" s="107"/>
      <c r="CYT301" s="107"/>
      <c r="CYU301" s="107"/>
      <c r="CYV301" s="107"/>
      <c r="CYW301" s="107"/>
      <c r="CYX301" s="107"/>
      <c r="CYY301" s="107"/>
      <c r="CYZ301" s="107"/>
      <c r="CZA301" s="107"/>
      <c r="CZB301" s="107"/>
      <c r="CZC301" s="107"/>
      <c r="CZD301" s="107"/>
      <c r="CZE301" s="107"/>
      <c r="CZF301" s="107"/>
      <c r="CZG301" s="107"/>
      <c r="CZH301" s="107"/>
      <c r="CZI301" s="107"/>
      <c r="CZJ301" s="107"/>
      <c r="CZK301" s="107"/>
      <c r="CZL301" s="107"/>
      <c r="CZM301" s="107"/>
      <c r="CZN301" s="107"/>
      <c r="CZO301" s="107"/>
      <c r="CZP301" s="107"/>
      <c r="CZQ301" s="107"/>
      <c r="CZR301" s="107"/>
      <c r="CZS301" s="107"/>
      <c r="CZT301" s="107"/>
      <c r="CZU301" s="107"/>
      <c r="CZV301" s="107"/>
      <c r="CZW301" s="107"/>
      <c r="CZX301" s="107"/>
      <c r="CZY301" s="107"/>
      <c r="CZZ301" s="107"/>
      <c r="DAA301" s="107"/>
      <c r="DAB301" s="107"/>
      <c r="DAC301" s="107"/>
      <c r="DAD301" s="107"/>
      <c r="DAE301" s="107"/>
      <c r="DAF301" s="107"/>
      <c r="DAG301" s="107"/>
      <c r="DAH301" s="107"/>
      <c r="DAI301" s="107"/>
      <c r="DAJ301" s="107"/>
      <c r="DAK301" s="107"/>
      <c r="DAL301" s="107"/>
      <c r="DAM301" s="107"/>
      <c r="DAN301" s="107"/>
      <c r="DAO301" s="107"/>
      <c r="DAP301" s="107"/>
      <c r="DAQ301" s="107"/>
      <c r="DAR301" s="107"/>
      <c r="DAS301" s="107"/>
      <c r="DAT301" s="107"/>
      <c r="DAU301" s="107"/>
      <c r="DAV301" s="107"/>
      <c r="DAW301" s="107"/>
      <c r="DAX301" s="107"/>
      <c r="DAY301" s="107"/>
      <c r="DAZ301" s="107"/>
      <c r="DBA301" s="107"/>
      <c r="DBB301" s="107"/>
      <c r="DBC301" s="107"/>
      <c r="DBD301" s="107"/>
      <c r="DBE301" s="107"/>
      <c r="DBF301" s="107"/>
      <c r="DBG301" s="107"/>
      <c r="DBH301" s="107"/>
      <c r="DBI301" s="107"/>
      <c r="DBJ301" s="107"/>
      <c r="DBK301" s="107"/>
      <c r="DBL301" s="107"/>
      <c r="DBM301" s="107"/>
      <c r="DBN301" s="107"/>
      <c r="DBO301" s="107"/>
      <c r="DBP301" s="107"/>
      <c r="DBQ301" s="107"/>
      <c r="DBR301" s="107"/>
      <c r="DBS301" s="107"/>
      <c r="DBT301" s="107"/>
      <c r="DBU301" s="107"/>
      <c r="DBV301" s="107"/>
      <c r="DBW301" s="107"/>
      <c r="DBX301" s="107"/>
      <c r="DBY301" s="107"/>
      <c r="DBZ301" s="107"/>
      <c r="DCA301" s="107"/>
      <c r="DCB301" s="107"/>
      <c r="DCC301" s="107"/>
      <c r="DCD301" s="107"/>
      <c r="DCE301" s="107"/>
      <c r="DCF301" s="107"/>
      <c r="DCG301" s="107"/>
      <c r="DCH301" s="107"/>
      <c r="DCI301" s="107"/>
      <c r="DCJ301" s="107"/>
      <c r="DCK301" s="107"/>
      <c r="DCL301" s="107"/>
      <c r="DCM301" s="107"/>
      <c r="DCN301" s="107"/>
      <c r="DCO301" s="107"/>
      <c r="DCP301" s="107"/>
      <c r="DCQ301" s="107"/>
      <c r="DCR301" s="107"/>
      <c r="DCS301" s="107"/>
      <c r="DCT301" s="107"/>
      <c r="DCU301" s="107"/>
      <c r="DCV301" s="107"/>
      <c r="DCW301" s="107"/>
      <c r="DCX301" s="107"/>
      <c r="DCY301" s="107"/>
      <c r="DCZ301" s="107"/>
      <c r="DDA301" s="107"/>
      <c r="DDB301" s="107"/>
      <c r="DDC301" s="107"/>
      <c r="DDD301" s="107"/>
      <c r="DDE301" s="107"/>
      <c r="DDF301" s="107"/>
      <c r="DDG301" s="107"/>
      <c r="DDH301" s="107"/>
      <c r="DDI301" s="107"/>
      <c r="DDJ301" s="107"/>
      <c r="DDK301" s="107"/>
      <c r="DDL301" s="107"/>
      <c r="DDM301" s="107"/>
      <c r="DDN301" s="107"/>
      <c r="DDO301" s="107"/>
      <c r="DDP301" s="107"/>
      <c r="DDQ301" s="107"/>
      <c r="DDR301" s="107"/>
      <c r="DDS301" s="107"/>
      <c r="DDT301" s="107"/>
      <c r="DDU301" s="107"/>
      <c r="DDV301" s="107"/>
      <c r="DDW301" s="107"/>
      <c r="DDX301" s="107"/>
      <c r="DDY301" s="107"/>
      <c r="DDZ301" s="107"/>
      <c r="DEA301" s="107"/>
      <c r="DEB301" s="107"/>
      <c r="DEC301" s="107"/>
      <c r="DED301" s="107"/>
      <c r="DEE301" s="107"/>
      <c r="DEF301" s="107"/>
      <c r="DEG301" s="107"/>
      <c r="DEH301" s="107"/>
      <c r="DEI301" s="107"/>
      <c r="DEJ301" s="107"/>
      <c r="DEK301" s="107"/>
      <c r="DEL301" s="107"/>
      <c r="DEM301" s="107"/>
      <c r="DEN301" s="107"/>
      <c r="DEO301" s="107"/>
      <c r="DEP301" s="107"/>
      <c r="DEQ301" s="107"/>
      <c r="DER301" s="107"/>
      <c r="DES301" s="107"/>
      <c r="DET301" s="107"/>
      <c r="DEU301" s="107"/>
      <c r="DEV301" s="107"/>
      <c r="DEW301" s="107"/>
      <c r="DEX301" s="107"/>
      <c r="DEY301" s="107"/>
      <c r="DEZ301" s="107"/>
      <c r="DFA301" s="107"/>
      <c r="DFB301" s="107"/>
      <c r="DFC301" s="107"/>
      <c r="DFD301" s="107"/>
      <c r="DFE301" s="107"/>
      <c r="DFF301" s="107"/>
      <c r="DFG301" s="107"/>
      <c r="DFH301" s="107"/>
      <c r="DFI301" s="107"/>
      <c r="DFJ301" s="107"/>
      <c r="DFK301" s="107"/>
      <c r="DFL301" s="107"/>
      <c r="DFM301" s="107"/>
      <c r="DFN301" s="107"/>
      <c r="DFO301" s="107"/>
      <c r="DFP301" s="107"/>
      <c r="DFQ301" s="107"/>
      <c r="DFR301" s="107"/>
      <c r="DFS301" s="107"/>
      <c r="DFT301" s="107"/>
      <c r="DFU301" s="107"/>
      <c r="DFV301" s="107"/>
      <c r="DFW301" s="107"/>
      <c r="DFX301" s="107"/>
      <c r="DFY301" s="107"/>
      <c r="DFZ301" s="107"/>
      <c r="DGA301" s="107"/>
      <c r="DGB301" s="107"/>
      <c r="DGC301" s="107"/>
      <c r="DGD301" s="107"/>
      <c r="DGE301" s="107"/>
      <c r="DGF301" s="107"/>
      <c r="DGG301" s="107"/>
      <c r="DGH301" s="107"/>
      <c r="DGI301" s="107"/>
      <c r="DGJ301" s="107"/>
      <c r="DGK301" s="107"/>
      <c r="DGL301" s="107"/>
      <c r="DGM301" s="107"/>
      <c r="DGN301" s="107"/>
      <c r="DGO301" s="107"/>
      <c r="DGP301" s="107"/>
      <c r="DGQ301" s="107"/>
      <c r="DGR301" s="107"/>
      <c r="DGS301" s="107"/>
      <c r="DGT301" s="107"/>
      <c r="DGU301" s="107"/>
      <c r="DGV301" s="107"/>
      <c r="DGW301" s="107"/>
      <c r="DGX301" s="107"/>
      <c r="DGY301" s="107"/>
      <c r="DGZ301" s="107"/>
      <c r="DHA301" s="107"/>
      <c r="DHB301" s="107"/>
      <c r="DHC301" s="107"/>
      <c r="DHD301" s="107"/>
      <c r="DHE301" s="107"/>
      <c r="DHF301" s="107"/>
      <c r="DHG301" s="107"/>
      <c r="DHH301" s="107"/>
      <c r="DHI301" s="107"/>
      <c r="DHJ301" s="107"/>
      <c r="DHK301" s="107"/>
      <c r="DHL301" s="107"/>
      <c r="DHM301" s="107"/>
      <c r="DHN301" s="107"/>
      <c r="DHO301" s="107"/>
      <c r="DHP301" s="107"/>
      <c r="DHQ301" s="107"/>
      <c r="DHR301" s="107"/>
      <c r="DHS301" s="107"/>
      <c r="DHT301" s="107"/>
      <c r="DHU301" s="107"/>
      <c r="DHV301" s="107"/>
      <c r="DHW301" s="107"/>
      <c r="DHX301" s="107"/>
      <c r="DHY301" s="107"/>
      <c r="DHZ301" s="107"/>
      <c r="DIA301" s="107"/>
      <c r="DIB301" s="107"/>
      <c r="DIC301" s="107"/>
      <c r="DID301" s="107"/>
      <c r="DIE301" s="107"/>
      <c r="DIF301" s="107"/>
      <c r="DIG301" s="107"/>
      <c r="DIH301" s="107"/>
      <c r="DII301" s="107"/>
      <c r="DIJ301" s="107"/>
      <c r="DIK301" s="107"/>
      <c r="DIL301" s="107"/>
      <c r="DIM301" s="107"/>
      <c r="DIN301" s="107"/>
      <c r="DIO301" s="107"/>
      <c r="DIP301" s="107"/>
      <c r="DIQ301" s="107"/>
      <c r="DIR301" s="107"/>
      <c r="DIS301" s="107"/>
      <c r="DIT301" s="107"/>
      <c r="DIU301" s="107"/>
      <c r="DIV301" s="107"/>
      <c r="DIW301" s="107"/>
      <c r="DIX301" s="107"/>
      <c r="DIY301" s="107"/>
      <c r="DIZ301" s="107"/>
      <c r="DJA301" s="107"/>
      <c r="DJB301" s="107"/>
      <c r="DJC301" s="107"/>
      <c r="DJD301" s="107"/>
      <c r="DJE301" s="107"/>
      <c r="DJF301" s="107"/>
      <c r="DJG301" s="107"/>
      <c r="DJH301" s="107"/>
      <c r="DJI301" s="107"/>
      <c r="DJJ301" s="107"/>
      <c r="DJK301" s="107"/>
      <c r="DJL301" s="107"/>
      <c r="DJM301" s="107"/>
      <c r="DJN301" s="107"/>
      <c r="DJO301" s="107"/>
      <c r="DJP301" s="107"/>
      <c r="DJQ301" s="107"/>
      <c r="DJR301" s="107"/>
      <c r="DJS301" s="107"/>
      <c r="DJT301" s="107"/>
      <c r="DJU301" s="107"/>
      <c r="DJV301" s="107"/>
      <c r="DJW301" s="107"/>
      <c r="DJX301" s="107"/>
      <c r="DJY301" s="107"/>
      <c r="DJZ301" s="107"/>
      <c r="DKA301" s="107"/>
      <c r="DKB301" s="107"/>
      <c r="DKC301" s="107"/>
      <c r="DKD301" s="107"/>
      <c r="DKE301" s="107"/>
      <c r="DKF301" s="107"/>
      <c r="DKG301" s="107"/>
      <c r="DKH301" s="107"/>
      <c r="DKI301" s="107"/>
      <c r="DKJ301" s="107"/>
      <c r="DKK301" s="107"/>
      <c r="DKL301" s="107"/>
      <c r="DKM301" s="107"/>
      <c r="DKN301" s="107"/>
      <c r="DKO301" s="107"/>
      <c r="DKP301" s="107"/>
      <c r="DKQ301" s="107"/>
      <c r="DKR301" s="107"/>
      <c r="DKS301" s="107"/>
      <c r="DKT301" s="107"/>
      <c r="DKU301" s="107"/>
      <c r="DKV301" s="107"/>
      <c r="DKW301" s="107"/>
      <c r="DKX301" s="107"/>
      <c r="DKY301" s="107"/>
      <c r="DKZ301" s="107"/>
      <c r="DLA301" s="107"/>
      <c r="DLB301" s="107"/>
      <c r="DLC301" s="107"/>
      <c r="DLD301" s="107"/>
      <c r="DLE301" s="107"/>
      <c r="DLF301" s="107"/>
      <c r="DLG301" s="107"/>
      <c r="DLH301" s="107"/>
      <c r="DLI301" s="107"/>
      <c r="DLJ301" s="107"/>
      <c r="DLK301" s="107"/>
      <c r="DLL301" s="107"/>
      <c r="DLM301" s="107"/>
      <c r="DLN301" s="107"/>
      <c r="DLO301" s="107"/>
      <c r="DLP301" s="107"/>
      <c r="DLQ301" s="107"/>
      <c r="DLR301" s="107"/>
      <c r="DLS301" s="107"/>
      <c r="DLT301" s="107"/>
      <c r="DLU301" s="107"/>
      <c r="DLV301" s="107"/>
      <c r="DLW301" s="107"/>
      <c r="DLX301" s="107"/>
      <c r="DLY301" s="107"/>
      <c r="DLZ301" s="107"/>
      <c r="DMA301" s="107"/>
      <c r="DMB301" s="107"/>
      <c r="DMC301" s="107"/>
      <c r="DMD301" s="107"/>
      <c r="DME301" s="107"/>
      <c r="DMF301" s="107"/>
      <c r="DMG301" s="107"/>
      <c r="DMH301" s="107"/>
      <c r="DMI301" s="107"/>
      <c r="DMJ301" s="107"/>
      <c r="DMK301" s="107"/>
      <c r="DML301" s="107"/>
      <c r="DMM301" s="107"/>
      <c r="DMN301" s="107"/>
      <c r="DMO301" s="107"/>
      <c r="DMP301" s="107"/>
      <c r="DMQ301" s="107"/>
      <c r="DMR301" s="107"/>
      <c r="DMS301" s="107"/>
      <c r="DMT301" s="107"/>
      <c r="DMU301" s="107"/>
      <c r="DMV301" s="107"/>
      <c r="DMW301" s="107"/>
      <c r="DMX301" s="107"/>
      <c r="DMY301" s="107"/>
      <c r="DMZ301" s="107"/>
      <c r="DNA301" s="107"/>
      <c r="DNB301" s="107"/>
      <c r="DNC301" s="107"/>
      <c r="DND301" s="107"/>
      <c r="DNE301" s="107"/>
      <c r="DNF301" s="107"/>
      <c r="DNG301" s="107"/>
      <c r="DNH301" s="107"/>
      <c r="DNI301" s="107"/>
      <c r="DNJ301" s="107"/>
      <c r="DNK301" s="107"/>
      <c r="DNL301" s="107"/>
      <c r="DNM301" s="107"/>
      <c r="DNN301" s="107"/>
      <c r="DNO301" s="107"/>
      <c r="DNP301" s="107"/>
      <c r="DNQ301" s="107"/>
      <c r="DNR301" s="107"/>
      <c r="DNS301" s="107"/>
      <c r="DNT301" s="107"/>
      <c r="DNU301" s="107"/>
      <c r="DNV301" s="107"/>
    </row>
    <row r="302" spans="1:3090" ht="25.5" x14ac:dyDescent="0.2">
      <c r="A302" s="22">
        <v>5718001</v>
      </c>
      <c r="B302" s="14" t="s">
        <v>504</v>
      </c>
      <c r="C302" s="18" t="s">
        <v>28</v>
      </c>
      <c r="D302" s="16">
        <v>2022</v>
      </c>
      <c r="E302" s="15" t="s">
        <v>24</v>
      </c>
      <c r="F302" s="18" t="s">
        <v>270</v>
      </c>
      <c r="G302" s="8" t="s">
        <v>508</v>
      </c>
      <c r="H302" s="11">
        <v>6</v>
      </c>
      <c r="I302" s="19">
        <v>21.06</v>
      </c>
      <c r="J302" s="113">
        <v>126.36</v>
      </c>
      <c r="K302" s="19"/>
      <c r="L302" s="125">
        <f t="shared" si="13"/>
        <v>0</v>
      </c>
      <c r="M302" s="19">
        <v>24</v>
      </c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5"/>
      <c r="AI302" s="135"/>
      <c r="AJ302" s="135"/>
      <c r="AK302" s="135"/>
      <c r="AL302" s="135"/>
      <c r="AM302" s="135"/>
      <c r="AN302" s="135"/>
      <c r="AO302" s="135"/>
      <c r="AP302" s="135"/>
      <c r="AQ302" s="135"/>
      <c r="AR302" s="135"/>
      <c r="AS302" s="135"/>
      <c r="AT302" s="135"/>
      <c r="AU302" s="135"/>
      <c r="AV302" s="135"/>
      <c r="AW302" s="135"/>
      <c r="AX302" s="135"/>
      <c r="AY302" s="135"/>
      <c r="AZ302" s="135"/>
      <c r="BA302" s="135"/>
      <c r="BB302" s="135"/>
      <c r="BC302" s="135"/>
      <c r="BD302" s="135"/>
      <c r="BE302" s="135"/>
      <c r="BF302" s="135"/>
      <c r="BG302" s="135"/>
      <c r="BH302" s="135"/>
      <c r="BI302" s="135"/>
      <c r="BJ302" s="135"/>
      <c r="BK302" s="135"/>
      <c r="BL302" s="135"/>
      <c r="BM302" s="135"/>
      <c r="BN302" s="135"/>
      <c r="BO302" s="135"/>
      <c r="BP302" s="135"/>
      <c r="BQ302" s="135"/>
      <c r="BR302" s="135"/>
      <c r="BS302" s="135"/>
      <c r="BT302" s="135"/>
      <c r="BU302" s="135"/>
      <c r="BV302" s="135"/>
      <c r="BW302" s="135"/>
      <c r="BX302" s="135"/>
      <c r="BY302" s="135"/>
      <c r="BZ302" s="135"/>
      <c r="CA302" s="135"/>
      <c r="CB302" s="135"/>
      <c r="CC302" s="135"/>
      <c r="CD302" s="135"/>
      <c r="CE302" s="135"/>
      <c r="CF302" s="135"/>
      <c r="CG302" s="135"/>
      <c r="CH302" s="135"/>
      <c r="CI302" s="135"/>
      <c r="CJ302" s="135"/>
      <c r="CK302" s="135"/>
      <c r="CL302" s="135"/>
      <c r="CM302" s="135"/>
      <c r="CN302" s="135"/>
      <c r="CO302" s="135"/>
      <c r="CP302" s="135"/>
      <c r="CQ302" s="135"/>
      <c r="CR302" s="135"/>
      <c r="CS302" s="135"/>
      <c r="CT302" s="135"/>
      <c r="CU302" s="135"/>
      <c r="CV302" s="135"/>
      <c r="CW302" s="135"/>
      <c r="CX302" s="135"/>
      <c r="CY302" s="135"/>
      <c r="CZ302" s="135"/>
      <c r="DA302" s="135"/>
      <c r="DB302" s="135"/>
      <c r="DC302" s="135"/>
      <c r="DD302" s="135"/>
      <c r="DE302" s="135"/>
      <c r="DF302" s="135"/>
      <c r="DG302" s="135"/>
      <c r="DH302" s="135"/>
      <c r="DI302" s="135"/>
      <c r="DJ302" s="135"/>
      <c r="DK302" s="135"/>
      <c r="DL302" s="135"/>
      <c r="DM302" s="135"/>
      <c r="DN302" s="135"/>
      <c r="DO302" s="135"/>
      <c r="DP302" s="135"/>
      <c r="DQ302" s="135"/>
      <c r="DR302" s="135"/>
      <c r="DS302" s="135"/>
      <c r="DT302" s="135"/>
      <c r="DU302" s="135"/>
      <c r="DV302" s="135"/>
      <c r="DW302" s="135"/>
      <c r="DX302" s="135"/>
      <c r="DY302" s="135"/>
      <c r="DZ302" s="135"/>
      <c r="EA302" s="135"/>
      <c r="EB302" s="135"/>
      <c r="EC302" s="135"/>
      <c r="ED302" s="135"/>
      <c r="EE302" s="135"/>
      <c r="EF302" s="135"/>
      <c r="EG302" s="135"/>
      <c r="EH302" s="135"/>
      <c r="EI302" s="135"/>
      <c r="EJ302" s="135"/>
      <c r="EK302" s="135"/>
      <c r="EL302" s="135"/>
      <c r="EM302" s="135"/>
      <c r="EN302" s="135"/>
      <c r="EO302" s="135"/>
      <c r="EP302" s="135"/>
      <c r="EQ302" s="135"/>
      <c r="ER302" s="135"/>
      <c r="ES302" s="135"/>
      <c r="ET302" s="135"/>
      <c r="EU302" s="135"/>
      <c r="EV302" s="135"/>
      <c r="EW302" s="135"/>
      <c r="EX302" s="135"/>
      <c r="EY302" s="135"/>
      <c r="EZ302" s="135"/>
      <c r="FA302" s="135"/>
      <c r="FB302" s="135"/>
      <c r="FC302" s="135"/>
      <c r="FD302" s="135"/>
      <c r="FE302" s="135"/>
      <c r="FF302" s="135"/>
      <c r="FG302" s="135"/>
      <c r="FH302" s="135"/>
      <c r="FI302" s="135"/>
      <c r="FJ302" s="135"/>
      <c r="FK302" s="135"/>
      <c r="FL302" s="135"/>
      <c r="FM302" s="135"/>
      <c r="FN302" s="135"/>
      <c r="FO302" s="135"/>
      <c r="FP302" s="135"/>
      <c r="FQ302" s="135"/>
      <c r="FR302" s="135"/>
      <c r="FS302" s="135"/>
      <c r="FT302" s="135"/>
      <c r="FU302" s="135"/>
      <c r="FV302" s="135"/>
      <c r="FW302" s="135"/>
      <c r="FX302" s="135"/>
      <c r="FY302" s="135"/>
      <c r="FZ302" s="135"/>
      <c r="GA302" s="135"/>
      <c r="GB302" s="135"/>
      <c r="GC302" s="135"/>
      <c r="GD302" s="135"/>
      <c r="GE302" s="135"/>
      <c r="GF302" s="135"/>
      <c r="GG302" s="135"/>
      <c r="GH302" s="135"/>
      <c r="GI302" s="135"/>
      <c r="GJ302" s="135"/>
      <c r="GK302" s="135"/>
      <c r="GL302" s="135"/>
      <c r="GM302" s="135"/>
      <c r="GN302" s="135"/>
      <c r="GO302" s="135"/>
      <c r="GP302" s="135"/>
      <c r="GQ302" s="135"/>
      <c r="GR302" s="135"/>
      <c r="GS302" s="135"/>
      <c r="GT302" s="135"/>
      <c r="GU302" s="135"/>
      <c r="GV302" s="135"/>
      <c r="GW302" s="135"/>
      <c r="GX302" s="135"/>
      <c r="GY302" s="135"/>
      <c r="GZ302" s="135"/>
      <c r="HA302" s="135"/>
      <c r="HB302" s="135"/>
      <c r="HC302" s="135"/>
      <c r="HD302" s="135"/>
      <c r="HE302" s="135"/>
      <c r="HF302" s="135"/>
      <c r="HG302" s="135"/>
      <c r="HH302" s="135"/>
      <c r="HI302" s="135"/>
      <c r="HJ302" s="135"/>
      <c r="HK302" s="135"/>
      <c r="HL302" s="135"/>
      <c r="HM302" s="135"/>
      <c r="HN302" s="135"/>
      <c r="HO302" s="135"/>
      <c r="HP302" s="135"/>
      <c r="HQ302" s="135"/>
      <c r="HR302" s="135"/>
      <c r="HS302" s="135"/>
      <c r="HT302" s="135"/>
      <c r="HU302" s="135"/>
      <c r="HV302" s="135"/>
      <c r="HW302" s="135"/>
      <c r="HX302" s="135"/>
      <c r="HY302" s="135"/>
      <c r="HZ302" s="135"/>
      <c r="IA302" s="135"/>
      <c r="IB302" s="135"/>
      <c r="IC302" s="135"/>
      <c r="ID302" s="135"/>
      <c r="IE302" s="135"/>
      <c r="IF302" s="135"/>
      <c r="IG302" s="135"/>
      <c r="IH302" s="135"/>
      <c r="II302" s="135"/>
      <c r="IJ302" s="135"/>
      <c r="IK302" s="135"/>
      <c r="IL302" s="135"/>
      <c r="IM302" s="135"/>
      <c r="IN302" s="135"/>
      <c r="IO302" s="135"/>
      <c r="IP302" s="135"/>
      <c r="IQ302" s="135"/>
      <c r="IR302" s="135"/>
      <c r="IS302" s="135"/>
      <c r="IT302" s="135"/>
      <c r="IU302" s="135"/>
      <c r="IV302" s="135"/>
      <c r="IW302" s="135"/>
      <c r="IX302" s="135"/>
      <c r="IY302" s="135"/>
      <c r="IZ302" s="135"/>
      <c r="JA302" s="135"/>
      <c r="JB302" s="135"/>
      <c r="JC302" s="135"/>
      <c r="JD302" s="135"/>
      <c r="JE302" s="135"/>
      <c r="JF302" s="135"/>
      <c r="JG302" s="135"/>
      <c r="JH302" s="135"/>
      <c r="JI302" s="135"/>
      <c r="JJ302" s="135"/>
      <c r="JK302" s="135"/>
      <c r="JL302" s="135"/>
      <c r="JM302" s="135"/>
      <c r="JN302" s="135"/>
      <c r="JO302" s="135"/>
      <c r="JP302" s="135"/>
      <c r="JQ302" s="135"/>
      <c r="JR302" s="135"/>
      <c r="JS302" s="135"/>
      <c r="JT302" s="135"/>
      <c r="JU302" s="135"/>
      <c r="JV302" s="135"/>
      <c r="JW302" s="135"/>
      <c r="JX302" s="135"/>
      <c r="JY302" s="135"/>
      <c r="JZ302" s="135"/>
      <c r="KA302" s="135"/>
      <c r="KB302" s="135"/>
      <c r="KC302" s="135"/>
      <c r="KD302" s="135"/>
      <c r="KE302" s="135"/>
      <c r="KF302" s="135"/>
      <c r="KG302" s="135"/>
      <c r="KH302" s="135"/>
      <c r="KI302" s="135"/>
      <c r="KJ302" s="135"/>
      <c r="KK302" s="135"/>
      <c r="KL302" s="135"/>
      <c r="KM302" s="135"/>
      <c r="KN302" s="135"/>
      <c r="KO302" s="135"/>
      <c r="KP302" s="135"/>
      <c r="KQ302" s="135"/>
      <c r="KR302" s="135"/>
      <c r="KS302" s="135"/>
      <c r="KT302" s="135"/>
      <c r="KU302" s="135"/>
      <c r="KV302" s="135"/>
      <c r="KW302" s="135"/>
      <c r="KX302" s="135"/>
      <c r="KY302" s="135"/>
      <c r="KZ302" s="135"/>
      <c r="LA302" s="135"/>
      <c r="LB302" s="135"/>
      <c r="LC302" s="135"/>
      <c r="LD302" s="135"/>
      <c r="LE302" s="135"/>
      <c r="LF302" s="135"/>
      <c r="LG302" s="135"/>
      <c r="LH302" s="135"/>
      <c r="LI302" s="135"/>
      <c r="LJ302" s="135"/>
      <c r="LK302" s="135"/>
      <c r="LL302" s="135"/>
      <c r="LM302" s="135"/>
      <c r="LN302" s="135"/>
      <c r="LO302" s="135"/>
      <c r="LP302" s="135"/>
      <c r="LQ302" s="135"/>
      <c r="LR302" s="135"/>
      <c r="LS302" s="135"/>
      <c r="LT302" s="135"/>
      <c r="LU302" s="135"/>
      <c r="LV302" s="135"/>
      <c r="LW302" s="135"/>
      <c r="LX302" s="135"/>
      <c r="LY302" s="135"/>
      <c r="LZ302" s="135"/>
      <c r="MA302" s="135"/>
      <c r="MB302" s="135"/>
      <c r="MC302" s="135"/>
      <c r="MD302" s="135"/>
      <c r="ME302" s="135"/>
      <c r="MF302" s="135"/>
      <c r="MG302" s="135"/>
      <c r="MH302" s="135"/>
      <c r="MI302" s="135"/>
      <c r="MJ302" s="135"/>
      <c r="MK302" s="135"/>
      <c r="ML302" s="135"/>
      <c r="MM302" s="135"/>
      <c r="MN302" s="135"/>
      <c r="MO302" s="135"/>
      <c r="MP302" s="135"/>
      <c r="MQ302" s="135"/>
      <c r="MR302" s="135"/>
      <c r="MS302" s="135"/>
      <c r="MT302" s="135"/>
      <c r="MU302" s="135"/>
      <c r="MV302" s="135"/>
      <c r="MW302" s="135"/>
      <c r="MX302" s="135"/>
      <c r="MY302" s="135"/>
      <c r="MZ302" s="135"/>
      <c r="NA302" s="135"/>
      <c r="NB302" s="135"/>
      <c r="NC302" s="135"/>
      <c r="ND302" s="135"/>
      <c r="NE302" s="135"/>
      <c r="NF302" s="135"/>
      <c r="NG302" s="135"/>
      <c r="NH302" s="135"/>
      <c r="NI302" s="135"/>
      <c r="NJ302" s="135"/>
      <c r="NK302" s="135"/>
      <c r="NL302" s="135"/>
      <c r="NM302" s="135"/>
      <c r="NN302" s="135"/>
      <c r="NO302" s="135"/>
      <c r="NP302" s="135"/>
      <c r="NQ302" s="135"/>
      <c r="NR302" s="135"/>
      <c r="NS302" s="135"/>
      <c r="NT302" s="135"/>
      <c r="NU302" s="135"/>
      <c r="NV302" s="135"/>
      <c r="NW302" s="135"/>
      <c r="NX302" s="135"/>
      <c r="NY302" s="135"/>
      <c r="NZ302" s="135"/>
      <c r="OA302" s="135"/>
      <c r="OB302" s="135"/>
      <c r="OC302" s="135"/>
      <c r="OD302" s="135"/>
      <c r="OE302" s="135"/>
      <c r="OF302" s="135"/>
      <c r="OG302" s="135"/>
      <c r="OH302" s="135"/>
      <c r="OI302" s="135"/>
      <c r="OJ302" s="135"/>
      <c r="OK302" s="135"/>
      <c r="OL302" s="135"/>
      <c r="OM302" s="135"/>
      <c r="ON302" s="135"/>
      <c r="OO302" s="135"/>
      <c r="OP302" s="135"/>
      <c r="OQ302" s="135"/>
      <c r="OR302" s="135"/>
      <c r="OS302" s="135"/>
      <c r="OT302" s="135"/>
      <c r="OU302" s="135"/>
      <c r="OV302" s="135"/>
      <c r="OW302" s="135"/>
      <c r="OX302" s="135"/>
      <c r="OY302" s="135"/>
      <c r="OZ302" s="135"/>
      <c r="PA302" s="135"/>
      <c r="PB302" s="135"/>
      <c r="PC302" s="135"/>
      <c r="PD302" s="135"/>
      <c r="PE302" s="135"/>
      <c r="PF302" s="135"/>
      <c r="PG302" s="135"/>
      <c r="PH302" s="135"/>
      <c r="PI302" s="135"/>
      <c r="PJ302" s="135"/>
      <c r="PK302" s="135"/>
      <c r="PL302" s="135"/>
      <c r="PM302" s="135"/>
      <c r="PN302" s="135"/>
      <c r="PO302" s="135"/>
      <c r="PP302" s="135"/>
      <c r="PQ302" s="135"/>
      <c r="PR302" s="135"/>
      <c r="PS302" s="135"/>
      <c r="PT302" s="135"/>
      <c r="PU302" s="135"/>
      <c r="PV302" s="135"/>
      <c r="PW302" s="135"/>
      <c r="PX302" s="135"/>
      <c r="PY302" s="135"/>
      <c r="PZ302" s="135"/>
      <c r="QA302" s="135"/>
      <c r="QB302" s="135"/>
      <c r="QC302" s="135"/>
      <c r="QD302" s="135"/>
      <c r="QE302" s="135"/>
      <c r="QF302" s="135"/>
      <c r="QG302" s="135"/>
      <c r="QH302" s="135"/>
      <c r="QI302" s="135"/>
      <c r="QJ302" s="135"/>
      <c r="QK302" s="135"/>
      <c r="QL302" s="135"/>
      <c r="QM302" s="135"/>
      <c r="QN302" s="135"/>
      <c r="QO302" s="135"/>
      <c r="QP302" s="135"/>
      <c r="QQ302" s="135"/>
      <c r="QR302" s="135"/>
      <c r="QS302" s="135"/>
      <c r="QT302" s="135"/>
      <c r="QU302" s="135"/>
      <c r="QV302" s="135"/>
      <c r="QW302" s="135"/>
      <c r="QX302" s="135"/>
      <c r="QY302" s="135"/>
      <c r="QZ302" s="135"/>
      <c r="RA302" s="135"/>
      <c r="RB302" s="135"/>
      <c r="RC302" s="135"/>
      <c r="RD302" s="135"/>
      <c r="RE302" s="135"/>
      <c r="RF302" s="135"/>
      <c r="RG302" s="135"/>
      <c r="RH302" s="135"/>
      <c r="RI302" s="135"/>
      <c r="RJ302" s="135"/>
      <c r="RK302" s="135"/>
      <c r="RL302" s="135"/>
      <c r="RM302" s="135"/>
      <c r="RN302" s="135"/>
      <c r="RO302" s="135"/>
      <c r="RP302" s="135"/>
      <c r="RQ302" s="135"/>
      <c r="RR302" s="135"/>
      <c r="RS302" s="135"/>
      <c r="RT302" s="135"/>
      <c r="RU302" s="135"/>
      <c r="RV302" s="135"/>
      <c r="RW302" s="135"/>
      <c r="RX302" s="135"/>
      <c r="RY302" s="135"/>
      <c r="RZ302" s="135"/>
      <c r="SA302" s="135"/>
      <c r="SB302" s="135"/>
      <c r="SC302" s="135"/>
      <c r="SD302" s="135"/>
      <c r="SE302" s="135"/>
      <c r="SF302" s="135"/>
      <c r="SG302" s="135"/>
      <c r="SH302" s="135"/>
      <c r="SI302" s="135"/>
      <c r="SJ302" s="135"/>
      <c r="SK302" s="135"/>
      <c r="SL302" s="135"/>
      <c r="SM302" s="135"/>
      <c r="SN302" s="135"/>
      <c r="SO302" s="135"/>
      <c r="SP302" s="135"/>
      <c r="SQ302" s="135"/>
      <c r="SR302" s="135"/>
      <c r="SS302" s="135"/>
      <c r="ST302" s="135"/>
      <c r="SU302" s="135"/>
      <c r="SV302" s="135"/>
      <c r="SW302" s="135"/>
      <c r="SX302" s="135"/>
      <c r="SY302" s="135"/>
      <c r="SZ302" s="135"/>
      <c r="TA302" s="135"/>
      <c r="TB302" s="135"/>
      <c r="TC302" s="135"/>
      <c r="TD302" s="135"/>
      <c r="TE302" s="135"/>
      <c r="TF302" s="135"/>
      <c r="TG302" s="135"/>
      <c r="TH302" s="135"/>
      <c r="TI302" s="135"/>
      <c r="TJ302" s="135"/>
      <c r="TK302" s="135"/>
      <c r="TL302" s="135"/>
      <c r="TM302" s="135"/>
      <c r="TN302" s="135"/>
      <c r="TO302" s="135"/>
      <c r="TP302" s="135"/>
      <c r="TQ302" s="135"/>
      <c r="TR302" s="135"/>
      <c r="TS302" s="135"/>
      <c r="TT302" s="135"/>
      <c r="TU302" s="135"/>
      <c r="TV302" s="135"/>
      <c r="TW302" s="135"/>
      <c r="TX302" s="135"/>
      <c r="TY302" s="135"/>
      <c r="TZ302" s="135"/>
      <c r="UA302" s="135"/>
      <c r="UB302" s="135"/>
      <c r="UC302" s="135"/>
      <c r="UD302" s="135"/>
      <c r="UE302" s="135"/>
      <c r="UF302" s="135"/>
      <c r="UG302" s="135"/>
      <c r="UH302" s="135"/>
      <c r="UI302" s="135"/>
      <c r="UJ302" s="135"/>
      <c r="UK302" s="135"/>
      <c r="UL302" s="135"/>
      <c r="UM302" s="135"/>
      <c r="UN302" s="135"/>
      <c r="UO302" s="135"/>
      <c r="UP302" s="135"/>
      <c r="UQ302" s="135"/>
      <c r="UR302" s="135"/>
      <c r="US302" s="135"/>
      <c r="UT302" s="135"/>
      <c r="UU302" s="135"/>
      <c r="UV302" s="135"/>
      <c r="UW302" s="135"/>
      <c r="UX302" s="135"/>
      <c r="UY302" s="135"/>
      <c r="UZ302" s="135"/>
      <c r="VA302" s="135"/>
      <c r="VB302" s="135"/>
      <c r="VC302" s="135"/>
      <c r="VD302" s="135"/>
      <c r="VE302" s="135"/>
      <c r="VF302" s="135"/>
      <c r="VG302" s="135"/>
      <c r="VH302" s="135"/>
      <c r="VI302" s="135"/>
      <c r="VJ302" s="135"/>
      <c r="VK302" s="135"/>
      <c r="VL302" s="135"/>
      <c r="VM302" s="135"/>
      <c r="VN302" s="135"/>
      <c r="VO302" s="135"/>
      <c r="VP302" s="135"/>
      <c r="VQ302" s="135"/>
      <c r="VR302" s="135"/>
      <c r="VS302" s="135"/>
      <c r="VT302" s="135"/>
      <c r="VU302" s="135"/>
      <c r="VV302" s="135"/>
      <c r="VW302" s="135"/>
      <c r="VX302" s="135"/>
      <c r="VY302" s="135"/>
      <c r="VZ302" s="135"/>
      <c r="WA302" s="135"/>
      <c r="WB302" s="135"/>
      <c r="WC302" s="135"/>
      <c r="WD302" s="135"/>
      <c r="WE302" s="135"/>
      <c r="WF302" s="135"/>
      <c r="WG302" s="135"/>
      <c r="WH302" s="135"/>
      <c r="WI302" s="135"/>
      <c r="WJ302" s="135"/>
      <c r="WK302" s="135"/>
      <c r="WL302" s="135"/>
      <c r="WM302" s="135"/>
      <c r="WN302" s="135"/>
      <c r="WO302" s="135"/>
      <c r="WP302" s="135"/>
      <c r="WQ302" s="135"/>
      <c r="WR302" s="135"/>
      <c r="WS302" s="135"/>
      <c r="WT302" s="135"/>
      <c r="WU302" s="135"/>
      <c r="WV302" s="135"/>
      <c r="WW302" s="135"/>
      <c r="WX302" s="135"/>
      <c r="WY302" s="135"/>
      <c r="WZ302" s="135"/>
      <c r="XA302" s="135"/>
      <c r="XB302" s="135"/>
      <c r="XC302" s="135"/>
      <c r="XD302" s="135"/>
      <c r="XE302" s="135"/>
      <c r="XF302" s="135"/>
      <c r="XG302" s="135"/>
      <c r="XH302" s="135"/>
      <c r="XI302" s="135"/>
      <c r="XJ302" s="135"/>
      <c r="XK302" s="135"/>
      <c r="XL302" s="135"/>
      <c r="XM302" s="135"/>
      <c r="XN302" s="135"/>
      <c r="XO302" s="135"/>
      <c r="XP302" s="135"/>
      <c r="XQ302" s="135"/>
      <c r="XR302" s="135"/>
      <c r="XS302" s="135"/>
      <c r="XT302" s="135"/>
      <c r="XU302" s="135"/>
      <c r="XV302" s="135"/>
      <c r="XW302" s="135"/>
      <c r="XX302" s="135"/>
      <c r="XY302" s="135"/>
      <c r="XZ302" s="135"/>
      <c r="YA302" s="135"/>
      <c r="YB302" s="135"/>
      <c r="YC302" s="135"/>
      <c r="YD302" s="135"/>
      <c r="YE302" s="135"/>
      <c r="YF302" s="135"/>
      <c r="YG302" s="135"/>
      <c r="YH302" s="135"/>
      <c r="YI302" s="135"/>
      <c r="YJ302" s="135"/>
      <c r="YK302" s="135"/>
      <c r="YL302" s="135"/>
      <c r="YM302" s="135"/>
      <c r="YN302" s="135"/>
      <c r="YO302" s="135"/>
      <c r="YP302" s="135"/>
      <c r="YQ302" s="135"/>
      <c r="YR302" s="135"/>
      <c r="YS302" s="135"/>
      <c r="YT302" s="135"/>
      <c r="YU302" s="135"/>
      <c r="YV302" s="135"/>
      <c r="YW302" s="135"/>
      <c r="YX302" s="135"/>
      <c r="YY302" s="135"/>
      <c r="YZ302" s="135"/>
      <c r="ZA302" s="135"/>
      <c r="ZB302" s="135"/>
      <c r="ZC302" s="135"/>
      <c r="ZD302" s="135"/>
      <c r="ZE302" s="135"/>
      <c r="ZF302" s="135"/>
      <c r="ZG302" s="135"/>
      <c r="ZH302" s="135"/>
      <c r="ZI302" s="135"/>
      <c r="ZJ302" s="135"/>
      <c r="ZK302" s="135"/>
      <c r="ZL302" s="135"/>
      <c r="ZM302" s="135"/>
      <c r="ZN302" s="135"/>
      <c r="ZO302" s="135"/>
      <c r="ZP302" s="135"/>
      <c r="ZQ302" s="135"/>
      <c r="ZR302" s="135"/>
      <c r="ZS302" s="135"/>
      <c r="ZT302" s="135"/>
      <c r="ZU302" s="135"/>
      <c r="ZV302" s="135"/>
      <c r="ZW302" s="135"/>
      <c r="ZX302" s="135"/>
      <c r="ZY302" s="135"/>
      <c r="ZZ302" s="135"/>
      <c r="AAA302" s="135"/>
      <c r="AAB302" s="135"/>
      <c r="AAC302" s="135"/>
      <c r="AAD302" s="135"/>
      <c r="AAE302" s="135"/>
      <c r="AAF302" s="135"/>
      <c r="AAG302" s="135"/>
      <c r="AAH302" s="135"/>
      <c r="AAI302" s="135"/>
      <c r="AAJ302" s="135"/>
      <c r="AAK302" s="135"/>
      <c r="AAL302" s="135"/>
      <c r="AAM302" s="135"/>
      <c r="AAN302" s="135"/>
      <c r="AAO302" s="135"/>
      <c r="AAP302" s="135"/>
      <c r="AAQ302" s="135"/>
      <c r="AAR302" s="135"/>
      <c r="AAS302" s="135"/>
      <c r="AAT302" s="135"/>
      <c r="AAU302" s="135"/>
      <c r="AAV302" s="135"/>
      <c r="AAW302" s="135"/>
      <c r="AAX302" s="135"/>
      <c r="AAY302" s="135"/>
      <c r="AAZ302" s="135"/>
      <c r="ABA302" s="135"/>
      <c r="ABB302" s="135"/>
      <c r="ABC302" s="135"/>
      <c r="ABD302" s="135"/>
      <c r="ABE302" s="135"/>
      <c r="ABF302" s="135"/>
      <c r="ABG302" s="135"/>
      <c r="ABH302" s="135"/>
      <c r="ABI302" s="135"/>
      <c r="ABJ302" s="135"/>
      <c r="ABK302" s="135"/>
      <c r="ABL302" s="135"/>
      <c r="ABM302" s="135"/>
      <c r="ABN302" s="135"/>
      <c r="ABO302" s="135"/>
      <c r="ABP302" s="135"/>
      <c r="ABQ302" s="135"/>
      <c r="ABR302" s="135"/>
      <c r="ABS302" s="135"/>
      <c r="ABT302" s="135"/>
      <c r="ABU302" s="135"/>
      <c r="ABV302" s="135"/>
      <c r="ABW302" s="135"/>
      <c r="ABX302" s="135"/>
      <c r="ABY302" s="135"/>
      <c r="ABZ302" s="135"/>
      <c r="ACA302" s="135"/>
      <c r="ACB302" s="135"/>
      <c r="ACC302" s="135"/>
      <c r="ACD302" s="135"/>
      <c r="ACE302" s="135"/>
      <c r="ACF302" s="135"/>
      <c r="ACG302" s="135"/>
      <c r="ACH302" s="135"/>
      <c r="ACI302" s="135"/>
      <c r="ACJ302" s="135"/>
      <c r="ACK302" s="135"/>
      <c r="ACL302" s="135"/>
      <c r="ACM302" s="135"/>
      <c r="ACN302" s="135"/>
      <c r="ACO302" s="135"/>
      <c r="ACP302" s="135"/>
      <c r="ACQ302" s="135"/>
      <c r="ACR302" s="135"/>
      <c r="ACS302" s="135"/>
      <c r="ACT302" s="135"/>
      <c r="ACU302" s="135"/>
      <c r="ACV302" s="135"/>
      <c r="ACW302" s="135"/>
      <c r="ACX302" s="135"/>
      <c r="ACY302" s="135"/>
      <c r="ACZ302" s="135"/>
      <c r="ADA302" s="135"/>
      <c r="ADB302" s="135"/>
      <c r="ADC302" s="135"/>
      <c r="ADD302" s="135"/>
      <c r="ADE302" s="135"/>
      <c r="ADF302" s="135"/>
      <c r="ADG302" s="135"/>
      <c r="ADH302" s="135"/>
      <c r="ADI302" s="135"/>
      <c r="ADJ302" s="135"/>
      <c r="ADK302" s="135"/>
      <c r="ADL302" s="135"/>
      <c r="ADM302" s="135"/>
      <c r="ADN302" s="135"/>
      <c r="ADO302" s="135"/>
      <c r="ADP302" s="135"/>
      <c r="ADQ302" s="135"/>
      <c r="ADR302" s="135"/>
      <c r="ADS302" s="135"/>
      <c r="ADT302" s="135"/>
      <c r="ADU302" s="135"/>
      <c r="ADV302" s="135"/>
      <c r="ADW302" s="135"/>
      <c r="ADX302" s="135"/>
      <c r="ADY302" s="135"/>
      <c r="ADZ302" s="135"/>
      <c r="AEA302" s="135"/>
      <c r="AEB302" s="135"/>
      <c r="AEC302" s="135"/>
      <c r="AED302" s="135"/>
      <c r="AEE302" s="135"/>
      <c r="AEF302" s="135"/>
      <c r="AEG302" s="135"/>
      <c r="AEH302" s="135"/>
      <c r="AEI302" s="135"/>
      <c r="AEJ302" s="135"/>
      <c r="AEK302" s="135"/>
      <c r="AEL302" s="135"/>
      <c r="AEM302" s="135"/>
      <c r="AEN302" s="135"/>
      <c r="AEO302" s="135"/>
      <c r="AEP302" s="135"/>
      <c r="AEQ302" s="135"/>
      <c r="AER302" s="135"/>
      <c r="AES302" s="135"/>
      <c r="AET302" s="135"/>
      <c r="AEU302" s="135"/>
      <c r="AEV302" s="135"/>
      <c r="AEW302" s="135"/>
      <c r="AEX302" s="135"/>
      <c r="AEY302" s="135"/>
      <c r="AEZ302" s="135"/>
      <c r="AFA302" s="135"/>
      <c r="AFB302" s="135"/>
      <c r="AFC302" s="135"/>
      <c r="AFD302" s="135"/>
      <c r="AFE302" s="135"/>
      <c r="AFF302" s="135"/>
      <c r="AFG302" s="135"/>
      <c r="AFH302" s="135"/>
      <c r="AFI302" s="135"/>
      <c r="AFJ302" s="135"/>
      <c r="AFK302" s="135"/>
      <c r="AFL302" s="135"/>
      <c r="AFM302" s="135"/>
      <c r="AFN302" s="135"/>
      <c r="AFO302" s="135"/>
      <c r="AFP302" s="135"/>
      <c r="AFQ302" s="135"/>
      <c r="AFR302" s="135"/>
      <c r="AFS302" s="135"/>
      <c r="AFT302" s="135"/>
      <c r="AFU302" s="135"/>
      <c r="AFV302" s="135"/>
      <c r="AFW302" s="135"/>
      <c r="AFX302" s="135"/>
      <c r="AFY302" s="135"/>
      <c r="AFZ302" s="135"/>
      <c r="AGA302" s="135"/>
      <c r="AGB302" s="135"/>
      <c r="AGC302" s="135"/>
      <c r="AGD302" s="135"/>
      <c r="AGE302" s="135"/>
      <c r="AGF302" s="135"/>
      <c r="AGG302" s="135"/>
      <c r="AGH302" s="135"/>
      <c r="AGI302" s="135"/>
      <c r="AGJ302" s="135"/>
      <c r="AGK302" s="135"/>
      <c r="AGL302" s="135"/>
      <c r="AGM302" s="135"/>
      <c r="AGN302" s="135"/>
      <c r="AGO302" s="135"/>
      <c r="AGP302" s="135"/>
      <c r="AGQ302" s="135"/>
      <c r="AGR302" s="135"/>
      <c r="AGS302" s="135"/>
      <c r="AGT302" s="135"/>
      <c r="AGU302" s="135"/>
      <c r="AGV302" s="135"/>
      <c r="AGW302" s="135"/>
      <c r="AGX302" s="135"/>
      <c r="AGY302" s="135"/>
      <c r="AGZ302" s="135"/>
      <c r="AHA302" s="135"/>
      <c r="AHB302" s="135"/>
      <c r="AHC302" s="135"/>
      <c r="AHD302" s="135"/>
      <c r="AHE302" s="135"/>
      <c r="AHF302" s="135"/>
      <c r="AHG302" s="135"/>
      <c r="AHH302" s="135"/>
      <c r="AHI302" s="135"/>
      <c r="AHJ302" s="135"/>
      <c r="AHK302" s="135"/>
      <c r="AHL302" s="135"/>
      <c r="AHM302" s="135"/>
      <c r="AHN302" s="135"/>
      <c r="AHO302" s="135"/>
      <c r="AHP302" s="135"/>
      <c r="AHQ302" s="135"/>
      <c r="AHR302" s="135"/>
      <c r="AHS302" s="135"/>
      <c r="AHT302" s="135"/>
      <c r="AHU302" s="135"/>
      <c r="AHV302" s="135"/>
      <c r="AHW302" s="135"/>
      <c r="AHX302" s="135"/>
      <c r="AHY302" s="135"/>
      <c r="AHZ302" s="135"/>
      <c r="AIA302" s="135"/>
      <c r="AIB302" s="135"/>
      <c r="AIC302" s="135"/>
      <c r="AID302" s="135"/>
      <c r="AIE302" s="135"/>
      <c r="AIF302" s="135"/>
      <c r="AIG302" s="135"/>
      <c r="AIH302" s="135"/>
      <c r="AII302" s="135"/>
      <c r="AIJ302" s="135"/>
      <c r="AIK302" s="135"/>
      <c r="AIL302" s="135"/>
      <c r="AIM302" s="135"/>
      <c r="AIN302" s="135"/>
      <c r="AIO302" s="135"/>
      <c r="AIP302" s="135"/>
      <c r="AIQ302" s="135"/>
      <c r="AIR302" s="135"/>
      <c r="AIS302" s="135"/>
      <c r="AIT302" s="135"/>
      <c r="AIU302" s="135"/>
      <c r="AIV302" s="135"/>
      <c r="AIW302" s="135"/>
      <c r="AIX302" s="135"/>
      <c r="AIY302" s="135"/>
      <c r="AIZ302" s="135"/>
      <c r="AJA302" s="135"/>
      <c r="AJB302" s="135"/>
      <c r="AJC302" s="135"/>
      <c r="AJD302" s="135"/>
      <c r="AJE302" s="135"/>
      <c r="AJF302" s="135"/>
      <c r="AJG302" s="135"/>
      <c r="AJH302" s="135"/>
      <c r="AJI302" s="135"/>
      <c r="AJJ302" s="135"/>
      <c r="AJK302" s="135"/>
      <c r="AJL302" s="135"/>
      <c r="AJM302" s="135"/>
      <c r="AJN302" s="135"/>
      <c r="AJO302" s="135"/>
      <c r="AJP302" s="135"/>
      <c r="AJQ302" s="135"/>
      <c r="AJR302" s="135"/>
      <c r="AJS302" s="135"/>
      <c r="AJT302" s="135"/>
      <c r="AJU302" s="135"/>
      <c r="AJV302" s="135"/>
      <c r="AJW302" s="135"/>
      <c r="AJX302" s="135"/>
      <c r="AJY302" s="135"/>
      <c r="AJZ302" s="135"/>
      <c r="AKA302" s="135"/>
      <c r="AKB302" s="135"/>
      <c r="AKC302" s="135"/>
      <c r="AKD302" s="135"/>
      <c r="AKE302" s="135"/>
      <c r="AKF302" s="135"/>
      <c r="AKG302" s="135"/>
      <c r="AKH302" s="135"/>
      <c r="AKI302" s="135"/>
      <c r="AKJ302" s="135"/>
      <c r="AKK302" s="135"/>
      <c r="AKL302" s="135"/>
      <c r="AKM302" s="135"/>
      <c r="AKN302" s="135"/>
      <c r="AKO302" s="135"/>
      <c r="AKP302" s="135"/>
      <c r="AKQ302" s="135"/>
      <c r="AKR302" s="135"/>
      <c r="AKS302" s="135"/>
      <c r="AKT302" s="135"/>
      <c r="AKU302" s="135"/>
      <c r="AKV302" s="135"/>
      <c r="AKW302" s="135"/>
      <c r="AKX302" s="135"/>
      <c r="AKY302" s="135"/>
      <c r="AKZ302" s="135"/>
      <c r="ALA302" s="135"/>
      <c r="ALB302" s="135"/>
      <c r="ALC302" s="135"/>
      <c r="ALD302" s="135"/>
      <c r="ALE302" s="135"/>
      <c r="ALF302" s="135"/>
      <c r="ALG302" s="135"/>
      <c r="ALH302" s="135"/>
      <c r="ALI302" s="135"/>
      <c r="ALJ302" s="135"/>
      <c r="ALK302" s="135"/>
      <c r="ALL302" s="135"/>
      <c r="ALM302" s="135"/>
      <c r="ALN302" s="135"/>
      <c r="ALO302" s="135"/>
      <c r="ALP302" s="135"/>
      <c r="ALQ302" s="135"/>
      <c r="ALR302" s="135"/>
      <c r="ALS302" s="135"/>
      <c r="ALT302" s="135"/>
      <c r="ALU302" s="135"/>
      <c r="ALV302" s="135"/>
      <c r="ALW302" s="135"/>
      <c r="ALX302" s="135"/>
      <c r="ALY302" s="135"/>
      <c r="ALZ302" s="135"/>
      <c r="AMA302" s="135"/>
      <c r="AMB302" s="135"/>
      <c r="AMC302" s="135"/>
      <c r="AMD302" s="135"/>
      <c r="AME302" s="135"/>
      <c r="AMF302" s="135"/>
      <c r="AMG302" s="135"/>
      <c r="AMH302" s="135"/>
      <c r="AMI302" s="135"/>
      <c r="AMJ302" s="135"/>
      <c r="AMK302" s="135"/>
      <c r="AML302" s="135"/>
      <c r="AMM302" s="135"/>
      <c r="AMN302" s="135"/>
      <c r="AMO302" s="135"/>
      <c r="AMP302" s="135"/>
      <c r="AMQ302" s="135"/>
      <c r="AMR302" s="135"/>
      <c r="AMS302" s="135"/>
      <c r="AMT302" s="135"/>
      <c r="AMU302" s="135"/>
      <c r="AMV302" s="135"/>
      <c r="AMW302" s="135"/>
      <c r="AMX302" s="135"/>
      <c r="AMY302" s="135"/>
      <c r="AMZ302" s="135"/>
      <c r="ANA302" s="135"/>
      <c r="ANB302" s="135"/>
      <c r="ANC302" s="135"/>
      <c r="AND302" s="135"/>
      <c r="ANE302" s="135"/>
      <c r="ANF302" s="135"/>
      <c r="ANG302" s="135"/>
      <c r="ANH302" s="135"/>
      <c r="ANI302" s="135"/>
      <c r="ANJ302" s="135"/>
      <c r="ANK302" s="135"/>
      <c r="ANL302" s="135"/>
      <c r="ANM302" s="135"/>
      <c r="ANN302" s="135"/>
      <c r="ANO302" s="135"/>
      <c r="ANP302" s="135"/>
      <c r="ANQ302" s="135"/>
      <c r="ANR302" s="135"/>
      <c r="ANS302" s="135"/>
      <c r="ANT302" s="135"/>
      <c r="ANU302" s="135"/>
      <c r="ANV302" s="135"/>
      <c r="ANW302" s="135"/>
      <c r="ANX302" s="135"/>
      <c r="ANY302" s="135"/>
      <c r="ANZ302" s="135"/>
      <c r="AOA302" s="135"/>
      <c r="AOB302" s="135"/>
      <c r="AOC302" s="135"/>
      <c r="AOD302" s="135"/>
      <c r="AOE302" s="135"/>
      <c r="AOF302" s="135"/>
      <c r="AOG302" s="135"/>
      <c r="AOH302" s="135"/>
      <c r="AOI302" s="135"/>
      <c r="AOJ302" s="135"/>
      <c r="AOK302" s="135"/>
      <c r="AOL302" s="135"/>
      <c r="AOM302" s="135"/>
      <c r="AON302" s="135"/>
      <c r="AOO302" s="135"/>
      <c r="AOP302" s="135"/>
      <c r="AOQ302" s="135"/>
      <c r="AOR302" s="135"/>
      <c r="AOS302" s="135"/>
      <c r="AOT302" s="135"/>
      <c r="AOU302" s="135"/>
      <c r="AOV302" s="135"/>
      <c r="AOW302" s="135"/>
      <c r="AOX302" s="135"/>
      <c r="AOY302" s="135"/>
      <c r="AOZ302" s="135"/>
      <c r="APA302" s="135"/>
      <c r="APB302" s="135"/>
      <c r="APC302" s="135"/>
      <c r="APD302" s="135"/>
      <c r="APE302" s="135"/>
      <c r="APF302" s="135"/>
      <c r="APG302" s="135"/>
      <c r="APH302" s="135"/>
      <c r="API302" s="135"/>
      <c r="APJ302" s="135"/>
      <c r="APK302" s="135"/>
      <c r="APL302" s="135"/>
      <c r="APM302" s="135"/>
      <c r="APN302" s="135"/>
      <c r="APO302" s="135"/>
      <c r="APP302" s="135"/>
      <c r="APQ302" s="135"/>
      <c r="APR302" s="135"/>
      <c r="APS302" s="135"/>
      <c r="APT302" s="135"/>
      <c r="APU302" s="135"/>
      <c r="APV302" s="135"/>
      <c r="APW302" s="135"/>
      <c r="APX302" s="135"/>
      <c r="APY302" s="135"/>
      <c r="APZ302" s="135"/>
      <c r="AQA302" s="135"/>
      <c r="AQB302" s="135"/>
      <c r="AQC302" s="135"/>
      <c r="AQD302" s="135"/>
      <c r="AQE302" s="135"/>
      <c r="AQF302" s="135"/>
      <c r="AQG302" s="135"/>
      <c r="AQH302" s="135"/>
      <c r="AQI302" s="135"/>
      <c r="AQJ302" s="135"/>
      <c r="AQK302" s="135"/>
      <c r="AQL302" s="135"/>
      <c r="AQM302" s="135"/>
      <c r="AQN302" s="135"/>
      <c r="AQO302" s="135"/>
      <c r="AQP302" s="135"/>
      <c r="AQQ302" s="135"/>
      <c r="AQR302" s="135"/>
      <c r="AQS302" s="135"/>
      <c r="AQT302" s="135"/>
      <c r="AQU302" s="135"/>
      <c r="AQV302" s="135"/>
      <c r="AQW302" s="135"/>
      <c r="AQX302" s="135"/>
      <c r="AQY302" s="135"/>
      <c r="AQZ302" s="135"/>
      <c r="ARA302" s="135"/>
      <c r="ARB302" s="135"/>
      <c r="ARC302" s="135"/>
      <c r="ARD302" s="135"/>
      <c r="ARE302" s="135"/>
      <c r="ARF302" s="135"/>
      <c r="ARG302" s="135"/>
      <c r="ARH302" s="135"/>
      <c r="ARI302" s="135"/>
      <c r="ARJ302" s="135"/>
      <c r="ARK302" s="135"/>
      <c r="ARL302" s="135"/>
      <c r="ARM302" s="135"/>
      <c r="ARN302" s="135"/>
      <c r="ARO302" s="135"/>
      <c r="ARP302" s="135"/>
      <c r="ARQ302" s="135"/>
      <c r="ARR302" s="135"/>
      <c r="ARS302" s="135"/>
      <c r="ART302" s="135"/>
      <c r="ARU302" s="135"/>
      <c r="ARV302" s="135"/>
      <c r="ARW302" s="135"/>
      <c r="ARX302" s="135"/>
      <c r="ARY302" s="135"/>
      <c r="ARZ302" s="135"/>
      <c r="ASA302" s="135"/>
      <c r="ASB302" s="135"/>
      <c r="ASC302" s="135"/>
      <c r="ASD302" s="135"/>
      <c r="ASE302" s="135"/>
      <c r="ASF302" s="135"/>
      <c r="ASG302" s="135"/>
      <c r="ASH302" s="135"/>
      <c r="ASI302" s="135"/>
      <c r="ASJ302" s="135"/>
      <c r="ASK302" s="135"/>
      <c r="ASL302" s="135"/>
      <c r="ASM302" s="135"/>
      <c r="ASN302" s="135"/>
      <c r="ASO302" s="135"/>
      <c r="ASP302" s="135"/>
      <c r="ASQ302" s="135"/>
      <c r="ASR302" s="135"/>
      <c r="ASS302" s="135"/>
      <c r="AST302" s="135"/>
      <c r="ASU302" s="135"/>
      <c r="ASV302" s="135"/>
      <c r="ASW302" s="135"/>
      <c r="ASX302" s="135"/>
      <c r="ASY302" s="135"/>
      <c r="ASZ302" s="135"/>
      <c r="ATA302" s="135"/>
      <c r="ATB302" s="135"/>
      <c r="ATC302" s="135"/>
      <c r="ATD302" s="135"/>
      <c r="ATE302" s="135"/>
      <c r="ATF302" s="135"/>
      <c r="ATG302" s="135"/>
      <c r="ATH302" s="135"/>
      <c r="ATI302" s="135"/>
      <c r="ATJ302" s="135"/>
      <c r="ATK302" s="135"/>
      <c r="ATL302" s="135"/>
      <c r="ATM302" s="135"/>
      <c r="ATN302" s="135"/>
      <c r="ATO302" s="135"/>
      <c r="ATP302" s="135"/>
      <c r="ATQ302" s="135"/>
      <c r="ATR302" s="135"/>
      <c r="ATS302" s="135"/>
      <c r="ATT302" s="135"/>
      <c r="ATU302" s="135"/>
      <c r="ATV302" s="135"/>
      <c r="ATW302" s="135"/>
      <c r="ATX302" s="135"/>
      <c r="ATY302" s="135"/>
      <c r="ATZ302" s="135"/>
      <c r="AUA302" s="135"/>
      <c r="AUB302" s="135"/>
      <c r="AUC302" s="135"/>
      <c r="AUD302" s="135"/>
      <c r="AUE302" s="135"/>
      <c r="AUF302" s="135"/>
      <c r="AUG302" s="135"/>
      <c r="AUH302" s="135"/>
      <c r="AUI302" s="135"/>
      <c r="AUJ302" s="135"/>
      <c r="AUK302" s="135"/>
      <c r="AUL302" s="135"/>
      <c r="AUM302" s="135"/>
      <c r="AUN302" s="135"/>
      <c r="AUO302" s="135"/>
      <c r="AUP302" s="135"/>
      <c r="AUQ302" s="135"/>
      <c r="AUR302" s="135"/>
      <c r="AUS302" s="135"/>
      <c r="AUT302" s="135"/>
      <c r="AUU302" s="135"/>
      <c r="AUV302" s="135"/>
      <c r="AUW302" s="135"/>
      <c r="AUX302" s="135"/>
      <c r="AUY302" s="135"/>
      <c r="AUZ302" s="135"/>
      <c r="AVA302" s="135"/>
      <c r="AVB302" s="135"/>
      <c r="AVC302" s="135"/>
      <c r="AVD302" s="135"/>
      <c r="AVE302" s="135"/>
      <c r="AVF302" s="135"/>
      <c r="AVG302" s="135"/>
      <c r="AVH302" s="135"/>
      <c r="AVI302" s="135"/>
      <c r="AVJ302" s="135"/>
      <c r="AVK302" s="135"/>
      <c r="AVL302" s="135"/>
      <c r="AVM302" s="135"/>
      <c r="AVN302" s="135"/>
      <c r="AVO302" s="135"/>
      <c r="AVP302" s="135"/>
      <c r="AVQ302" s="135"/>
      <c r="AVR302" s="135"/>
      <c r="AVS302" s="135"/>
      <c r="AVT302" s="135"/>
      <c r="AVU302" s="135"/>
      <c r="AVV302" s="135"/>
      <c r="AVW302" s="135"/>
      <c r="AVX302" s="135"/>
      <c r="AVY302" s="135"/>
      <c r="AVZ302" s="135"/>
      <c r="AWA302" s="135"/>
      <c r="AWB302" s="135"/>
      <c r="AWC302" s="135"/>
      <c r="AWD302" s="135"/>
      <c r="AWE302" s="135"/>
      <c r="AWF302" s="135"/>
      <c r="AWG302" s="135"/>
      <c r="AWH302" s="135"/>
      <c r="AWI302" s="135"/>
      <c r="AWJ302" s="135"/>
      <c r="AWK302" s="135"/>
      <c r="AWL302" s="135"/>
      <c r="AWM302" s="135"/>
      <c r="AWN302" s="135"/>
      <c r="AWO302" s="135"/>
      <c r="AWP302" s="135"/>
      <c r="AWQ302" s="135"/>
      <c r="AWR302" s="135"/>
      <c r="AWS302" s="135"/>
      <c r="AWT302" s="135"/>
      <c r="AWU302" s="135"/>
      <c r="AWV302" s="135"/>
      <c r="AWW302" s="135"/>
      <c r="AWX302" s="135"/>
      <c r="AWY302" s="135"/>
      <c r="AWZ302" s="135"/>
      <c r="AXA302" s="135"/>
      <c r="AXB302" s="135"/>
      <c r="AXC302" s="135"/>
      <c r="AXD302" s="135"/>
      <c r="AXE302" s="135"/>
      <c r="AXF302" s="135"/>
      <c r="AXG302" s="135"/>
      <c r="AXH302" s="135"/>
      <c r="AXI302" s="135"/>
      <c r="AXJ302" s="135"/>
      <c r="AXK302" s="135"/>
      <c r="AXL302" s="135"/>
      <c r="AXM302" s="135"/>
      <c r="AXN302" s="135"/>
      <c r="AXO302" s="135"/>
      <c r="AXP302" s="135"/>
      <c r="AXQ302" s="135"/>
      <c r="AXR302" s="135"/>
      <c r="AXS302" s="135"/>
      <c r="AXT302" s="135"/>
      <c r="AXU302" s="135"/>
      <c r="AXV302" s="135"/>
      <c r="AXW302" s="135"/>
      <c r="AXX302" s="135"/>
      <c r="AXY302" s="135"/>
      <c r="AXZ302" s="135"/>
      <c r="AYA302" s="135"/>
      <c r="AYB302" s="135"/>
      <c r="AYC302" s="135"/>
      <c r="AYD302" s="135"/>
      <c r="AYE302" s="135"/>
      <c r="AYF302" s="135"/>
      <c r="AYG302" s="135"/>
      <c r="AYH302" s="135"/>
      <c r="AYI302" s="135"/>
      <c r="AYJ302" s="135"/>
      <c r="AYK302" s="135"/>
      <c r="AYL302" s="135"/>
      <c r="AYM302" s="135"/>
      <c r="AYN302" s="135"/>
      <c r="AYO302" s="135"/>
      <c r="AYP302" s="135"/>
      <c r="AYQ302" s="135"/>
      <c r="AYR302" s="135"/>
      <c r="AYS302" s="135"/>
      <c r="AYT302" s="135"/>
      <c r="AYU302" s="135"/>
      <c r="AYV302" s="135"/>
      <c r="AYW302" s="135"/>
      <c r="AYX302" s="135"/>
      <c r="AYY302" s="135"/>
      <c r="AYZ302" s="135"/>
      <c r="AZA302" s="135"/>
      <c r="AZB302" s="135"/>
      <c r="AZC302" s="135"/>
      <c r="AZD302" s="135"/>
      <c r="AZE302" s="135"/>
      <c r="AZF302" s="135"/>
      <c r="AZG302" s="135"/>
      <c r="AZH302" s="135"/>
      <c r="AZI302" s="135"/>
      <c r="AZJ302" s="135"/>
      <c r="AZK302" s="135"/>
      <c r="AZL302" s="135"/>
      <c r="AZM302" s="135"/>
      <c r="AZN302" s="135"/>
      <c r="AZO302" s="135"/>
      <c r="AZP302" s="135"/>
      <c r="AZQ302" s="135"/>
      <c r="AZR302" s="135"/>
      <c r="AZS302" s="135"/>
      <c r="AZT302" s="135"/>
      <c r="AZU302" s="135"/>
      <c r="AZV302" s="135"/>
      <c r="AZW302" s="135"/>
      <c r="AZX302" s="135"/>
      <c r="AZY302" s="135"/>
      <c r="AZZ302" s="135"/>
      <c r="BAA302" s="135"/>
      <c r="BAB302" s="135"/>
      <c r="BAC302" s="135"/>
      <c r="BAD302" s="135"/>
      <c r="BAE302" s="135"/>
      <c r="BAF302" s="135"/>
      <c r="BAG302" s="135"/>
      <c r="BAH302" s="135"/>
      <c r="BAI302" s="135"/>
      <c r="BAJ302" s="135"/>
      <c r="BAK302" s="135"/>
      <c r="BAL302" s="135"/>
      <c r="BAM302" s="135"/>
      <c r="BAN302" s="135"/>
      <c r="BAO302" s="135"/>
      <c r="BAP302" s="135"/>
      <c r="BAQ302" s="135"/>
      <c r="BAR302" s="135"/>
      <c r="BAS302" s="135"/>
      <c r="BAT302" s="135"/>
      <c r="BAU302" s="135"/>
      <c r="BAV302" s="135"/>
      <c r="BAW302" s="135"/>
      <c r="BAX302" s="135"/>
      <c r="BAY302" s="135"/>
      <c r="BAZ302" s="135"/>
      <c r="BBA302" s="135"/>
      <c r="BBB302" s="135"/>
      <c r="BBC302" s="135"/>
      <c r="BBD302" s="135"/>
      <c r="BBE302" s="135"/>
      <c r="BBF302" s="135"/>
      <c r="BBG302" s="135"/>
      <c r="BBH302" s="135"/>
      <c r="BBI302" s="135"/>
      <c r="BBJ302" s="135"/>
      <c r="BBK302" s="135"/>
      <c r="BBL302" s="135"/>
      <c r="BBM302" s="135"/>
      <c r="BBN302" s="135"/>
      <c r="BBO302" s="135"/>
      <c r="BBP302" s="135"/>
      <c r="BBQ302" s="135"/>
      <c r="BBR302" s="135"/>
      <c r="BBS302" s="135"/>
      <c r="BBT302" s="135"/>
      <c r="BBU302" s="135"/>
      <c r="BBV302" s="135"/>
      <c r="BBW302" s="135"/>
      <c r="BBX302" s="135"/>
      <c r="BBY302" s="135"/>
      <c r="BBZ302" s="135"/>
      <c r="BCA302" s="135"/>
      <c r="BCB302" s="135"/>
      <c r="BCC302" s="135"/>
      <c r="BCD302" s="135"/>
      <c r="BCE302" s="135"/>
      <c r="BCF302" s="135"/>
      <c r="BCG302" s="135"/>
      <c r="BCH302" s="135"/>
      <c r="BCI302" s="135"/>
      <c r="BCJ302" s="135"/>
      <c r="BCK302" s="135"/>
      <c r="BCL302" s="135"/>
      <c r="BCM302" s="135"/>
      <c r="BCN302" s="135"/>
      <c r="BCO302" s="135"/>
      <c r="BCP302" s="135"/>
      <c r="BCQ302" s="135"/>
      <c r="BCR302" s="135"/>
      <c r="BCS302" s="135"/>
      <c r="BCT302" s="135"/>
      <c r="BCU302" s="135"/>
      <c r="BCV302" s="135"/>
      <c r="BCW302" s="135"/>
      <c r="BCX302" s="135"/>
      <c r="BCY302" s="135"/>
      <c r="BCZ302" s="135"/>
      <c r="BDA302" s="135"/>
      <c r="BDB302" s="135"/>
      <c r="BDC302" s="135"/>
      <c r="BDD302" s="135"/>
      <c r="BDE302" s="135"/>
      <c r="BDF302" s="135"/>
      <c r="BDG302" s="135"/>
      <c r="BDH302" s="135"/>
      <c r="BDI302" s="135"/>
      <c r="BDJ302" s="135"/>
      <c r="BDK302" s="135"/>
      <c r="BDL302" s="135"/>
      <c r="BDM302" s="135"/>
      <c r="BDN302" s="135"/>
      <c r="BDO302" s="135"/>
      <c r="BDP302" s="135"/>
      <c r="BDQ302" s="135"/>
      <c r="BDR302" s="135"/>
      <c r="BDS302" s="135"/>
      <c r="BDT302" s="135"/>
      <c r="BDU302" s="135"/>
      <c r="BDV302" s="135"/>
      <c r="BDW302" s="135"/>
      <c r="BDX302" s="135"/>
      <c r="BDY302" s="135"/>
      <c r="BDZ302" s="135"/>
      <c r="BEA302" s="135"/>
      <c r="BEB302" s="135"/>
      <c r="BEC302" s="135"/>
      <c r="BED302" s="135"/>
      <c r="BEE302" s="135"/>
      <c r="BEF302" s="135"/>
      <c r="BEG302" s="135"/>
      <c r="BEH302" s="135"/>
      <c r="BEI302" s="135"/>
      <c r="BEJ302" s="135"/>
      <c r="BEK302" s="135"/>
      <c r="BEL302" s="135"/>
      <c r="BEM302" s="135"/>
      <c r="BEN302" s="135"/>
      <c r="BEO302" s="135"/>
      <c r="BEP302" s="135"/>
      <c r="BEQ302" s="135"/>
      <c r="BER302" s="135"/>
      <c r="BES302" s="135"/>
      <c r="BET302" s="135"/>
      <c r="BEU302" s="135"/>
      <c r="BEV302" s="135"/>
      <c r="BEW302" s="135"/>
      <c r="BEX302" s="135"/>
      <c r="BEY302" s="135"/>
      <c r="BEZ302" s="135"/>
      <c r="BFA302" s="135"/>
      <c r="BFB302" s="135"/>
      <c r="BFC302" s="135"/>
      <c r="BFD302" s="135"/>
      <c r="BFE302" s="135"/>
      <c r="BFF302" s="135"/>
      <c r="BFG302" s="135"/>
      <c r="BFH302" s="135"/>
      <c r="BFI302" s="135"/>
      <c r="BFJ302" s="135"/>
      <c r="BFK302" s="135"/>
      <c r="BFL302" s="135"/>
      <c r="BFM302" s="135"/>
      <c r="BFN302" s="135"/>
      <c r="BFO302" s="135"/>
      <c r="BFP302" s="135"/>
      <c r="BFQ302" s="135"/>
      <c r="BFR302" s="135"/>
      <c r="BFS302" s="135"/>
      <c r="BFT302" s="135"/>
      <c r="BFU302" s="135"/>
      <c r="BFV302" s="135"/>
      <c r="BFW302" s="135"/>
      <c r="BFX302" s="135"/>
      <c r="BFY302" s="135"/>
      <c r="BFZ302" s="135"/>
      <c r="BGA302" s="135"/>
      <c r="BGB302" s="135"/>
      <c r="BGC302" s="135"/>
      <c r="BGD302" s="135"/>
      <c r="BGE302" s="135"/>
      <c r="BGF302" s="135"/>
      <c r="BGG302" s="135"/>
      <c r="BGH302" s="135"/>
      <c r="BGI302" s="135"/>
      <c r="BGJ302" s="135"/>
      <c r="BGK302" s="135"/>
      <c r="BGL302" s="135"/>
      <c r="BGM302" s="135"/>
      <c r="BGN302" s="135"/>
      <c r="BGO302" s="135"/>
      <c r="BGP302" s="135"/>
      <c r="BGQ302" s="135"/>
      <c r="BGR302" s="135"/>
      <c r="BGS302" s="135"/>
      <c r="BGT302" s="135"/>
      <c r="BGU302" s="135"/>
      <c r="BGV302" s="135"/>
      <c r="BGW302" s="135"/>
      <c r="BGX302" s="135"/>
      <c r="BGY302" s="135"/>
      <c r="BGZ302" s="135"/>
      <c r="BHA302" s="135"/>
      <c r="BHB302" s="135"/>
      <c r="BHC302" s="135"/>
      <c r="BHD302" s="135"/>
      <c r="BHE302" s="135"/>
      <c r="BHF302" s="135"/>
      <c r="BHG302" s="135"/>
      <c r="BHH302" s="135"/>
      <c r="BHI302" s="135"/>
      <c r="BHJ302" s="135"/>
      <c r="BHK302" s="135"/>
      <c r="BHL302" s="135"/>
      <c r="BHM302" s="135"/>
      <c r="BHN302" s="135"/>
      <c r="BHO302" s="135"/>
      <c r="BHP302" s="135"/>
      <c r="BHQ302" s="135"/>
      <c r="BHR302" s="135"/>
      <c r="BHS302" s="135"/>
      <c r="BHT302" s="135"/>
      <c r="BHU302" s="135"/>
      <c r="BHV302" s="135"/>
      <c r="BHW302" s="135"/>
      <c r="BHX302" s="135"/>
      <c r="BHY302" s="135"/>
      <c r="BHZ302" s="135"/>
      <c r="BIA302" s="135"/>
      <c r="BIB302" s="135"/>
      <c r="BIC302" s="135"/>
      <c r="BID302" s="135"/>
      <c r="BIE302" s="135"/>
      <c r="BIF302" s="135"/>
      <c r="BIG302" s="135"/>
      <c r="BIH302" s="135"/>
      <c r="BII302" s="135"/>
      <c r="BIJ302" s="135"/>
      <c r="BIK302" s="135"/>
      <c r="BIL302" s="135"/>
      <c r="BIM302" s="135"/>
      <c r="BIN302" s="135"/>
      <c r="BIO302" s="135"/>
      <c r="BIP302" s="135"/>
      <c r="BIQ302" s="135"/>
      <c r="BIR302" s="135"/>
      <c r="BIS302" s="135"/>
      <c r="BIT302" s="135"/>
      <c r="BIU302" s="135"/>
      <c r="BIV302" s="135"/>
      <c r="BIW302" s="135"/>
      <c r="BIX302" s="135"/>
      <c r="BIY302" s="135"/>
      <c r="BIZ302" s="135"/>
      <c r="BJA302" s="135"/>
      <c r="BJB302" s="135"/>
      <c r="BJC302" s="135"/>
      <c r="BJD302" s="135"/>
      <c r="BJE302" s="135"/>
      <c r="BJF302" s="135"/>
      <c r="BJG302" s="135"/>
      <c r="BJH302" s="135"/>
      <c r="BJI302" s="135"/>
      <c r="BJJ302" s="135"/>
      <c r="BJK302" s="135"/>
      <c r="BJL302" s="135"/>
      <c r="BJM302" s="135"/>
      <c r="BJN302" s="135"/>
      <c r="BJO302" s="135"/>
      <c r="BJP302" s="135"/>
      <c r="BJQ302" s="135"/>
      <c r="BJR302" s="135"/>
      <c r="BJS302" s="135"/>
      <c r="BJT302" s="135"/>
      <c r="BJU302" s="135"/>
      <c r="BJV302" s="135"/>
      <c r="BJW302" s="135"/>
      <c r="BJX302" s="135"/>
      <c r="BJY302" s="135"/>
      <c r="BJZ302" s="135"/>
      <c r="BKA302" s="135"/>
      <c r="BKB302" s="135"/>
      <c r="BKC302" s="135"/>
      <c r="BKD302" s="135"/>
      <c r="BKE302" s="135"/>
      <c r="BKF302" s="135"/>
      <c r="BKG302" s="135"/>
      <c r="BKH302" s="135"/>
      <c r="BKI302" s="135"/>
      <c r="BKJ302" s="135"/>
      <c r="BKK302" s="135"/>
      <c r="BKL302" s="135"/>
      <c r="BKM302" s="135"/>
      <c r="BKN302" s="135"/>
      <c r="BKO302" s="135"/>
      <c r="BKP302" s="135"/>
      <c r="BKQ302" s="135"/>
      <c r="BKR302" s="135"/>
      <c r="BKS302" s="135"/>
      <c r="BKT302" s="135"/>
      <c r="BKU302" s="135"/>
      <c r="BKV302" s="135"/>
      <c r="BKW302" s="135"/>
      <c r="BKX302" s="135"/>
      <c r="BKY302" s="135"/>
      <c r="BKZ302" s="135"/>
      <c r="BLA302" s="135"/>
      <c r="BLB302" s="135"/>
      <c r="BLC302" s="135"/>
      <c r="BLD302" s="135"/>
      <c r="BLE302" s="135"/>
      <c r="BLF302" s="135"/>
      <c r="BLG302" s="135"/>
      <c r="BLH302" s="135"/>
      <c r="BLI302" s="135"/>
      <c r="BLJ302" s="135"/>
      <c r="BLK302" s="135"/>
      <c r="BLL302" s="135"/>
      <c r="BLM302" s="135"/>
      <c r="BLN302" s="135"/>
      <c r="BLO302" s="135"/>
      <c r="BLP302" s="135"/>
      <c r="BLQ302" s="135"/>
      <c r="BLR302" s="135"/>
      <c r="BLS302" s="135"/>
      <c r="BLT302" s="135"/>
      <c r="BLU302" s="135"/>
      <c r="BLV302" s="135"/>
      <c r="BLW302" s="135"/>
      <c r="BLX302" s="135"/>
      <c r="BLY302" s="135"/>
      <c r="BLZ302" s="135"/>
      <c r="BMA302" s="135"/>
      <c r="BMB302" s="135"/>
      <c r="BMC302" s="135"/>
      <c r="BMD302" s="135"/>
      <c r="BME302" s="135"/>
      <c r="BMF302" s="135"/>
      <c r="BMG302" s="135"/>
      <c r="BMH302" s="135"/>
      <c r="BMI302" s="135"/>
      <c r="BMJ302" s="135"/>
      <c r="BMK302" s="135"/>
      <c r="BML302" s="135"/>
      <c r="BMM302" s="135"/>
      <c r="BMN302" s="135"/>
      <c r="BMO302" s="135"/>
      <c r="BMP302" s="135"/>
      <c r="BMQ302" s="135"/>
      <c r="BMR302" s="135"/>
      <c r="BMS302" s="135"/>
      <c r="BMT302" s="135"/>
      <c r="BMU302" s="135"/>
      <c r="BMV302" s="135"/>
      <c r="BMW302" s="135"/>
      <c r="BMX302" s="135"/>
      <c r="BMY302" s="135"/>
      <c r="BMZ302" s="135"/>
      <c r="BNA302" s="135"/>
      <c r="BNB302" s="135"/>
      <c r="BNC302" s="135"/>
      <c r="BND302" s="135"/>
      <c r="BNE302" s="135"/>
      <c r="BNF302" s="135"/>
      <c r="BNG302" s="135"/>
      <c r="BNH302" s="135"/>
      <c r="BNI302" s="135"/>
      <c r="BNJ302" s="135"/>
      <c r="BNK302" s="135"/>
      <c r="BNL302" s="135"/>
      <c r="BNM302" s="135"/>
      <c r="BNN302" s="135"/>
      <c r="BNO302" s="135"/>
      <c r="BNP302" s="135"/>
      <c r="BNQ302" s="135"/>
      <c r="BNR302" s="135"/>
      <c r="BNS302" s="135"/>
      <c r="BNT302" s="135"/>
      <c r="BNU302" s="135"/>
      <c r="BNV302" s="135"/>
      <c r="BNW302" s="135"/>
      <c r="BNX302" s="135"/>
      <c r="BNY302" s="135"/>
      <c r="BNZ302" s="135"/>
      <c r="BOA302" s="135"/>
      <c r="BOB302" s="135"/>
      <c r="BOC302" s="135"/>
      <c r="BOD302" s="135"/>
      <c r="BOE302" s="135"/>
      <c r="BOF302" s="135"/>
      <c r="BOG302" s="135"/>
      <c r="BOH302" s="135"/>
      <c r="BOI302" s="135"/>
      <c r="BOJ302" s="135"/>
      <c r="BOK302" s="135"/>
      <c r="BOL302" s="135"/>
      <c r="BOM302" s="135"/>
      <c r="BON302" s="135"/>
      <c r="BOO302" s="135"/>
      <c r="BOP302" s="135"/>
      <c r="BOQ302" s="135"/>
      <c r="BOR302" s="135"/>
      <c r="BOS302" s="135"/>
      <c r="BOT302" s="135"/>
      <c r="BOU302" s="135"/>
      <c r="BOV302" s="135"/>
      <c r="BOW302" s="135"/>
      <c r="BOX302" s="135"/>
      <c r="BOY302" s="135"/>
      <c r="BOZ302" s="135"/>
      <c r="BPA302" s="135"/>
      <c r="BPB302" s="135"/>
      <c r="BPC302" s="135"/>
      <c r="BPD302" s="135"/>
      <c r="BPE302" s="135"/>
      <c r="BPF302" s="135"/>
      <c r="BPG302" s="135"/>
      <c r="BPH302" s="135"/>
      <c r="BPI302" s="135"/>
      <c r="BPJ302" s="135"/>
      <c r="BPK302" s="135"/>
      <c r="BPL302" s="135"/>
      <c r="BPM302" s="135"/>
      <c r="BPN302" s="135"/>
      <c r="BPO302" s="135"/>
      <c r="BPP302" s="135"/>
      <c r="BPQ302" s="135"/>
      <c r="BPR302" s="135"/>
      <c r="BPS302" s="135"/>
      <c r="BPT302" s="135"/>
      <c r="BPU302" s="135"/>
      <c r="BPV302" s="135"/>
      <c r="BPW302" s="135"/>
      <c r="BPX302" s="135"/>
      <c r="BPY302" s="135"/>
      <c r="BPZ302" s="135"/>
      <c r="BQA302" s="135"/>
      <c r="BQB302" s="135"/>
      <c r="BQC302" s="135"/>
      <c r="BQD302" s="135"/>
      <c r="BQE302" s="135"/>
      <c r="BQF302" s="135"/>
      <c r="BQG302" s="135"/>
      <c r="BQH302" s="135"/>
      <c r="BQI302" s="135"/>
      <c r="BQJ302" s="135"/>
      <c r="BQK302" s="135"/>
      <c r="BQL302" s="135"/>
      <c r="BQM302" s="135"/>
      <c r="BQN302" s="135"/>
      <c r="BQO302" s="135"/>
      <c r="BQP302" s="135"/>
      <c r="BQQ302" s="135"/>
      <c r="BQR302" s="135"/>
      <c r="BQS302" s="135"/>
      <c r="BQT302" s="135"/>
      <c r="BQU302" s="135"/>
      <c r="BQV302" s="135"/>
      <c r="BQW302" s="135"/>
      <c r="BQX302" s="135"/>
      <c r="BQY302" s="135"/>
      <c r="BQZ302" s="135"/>
      <c r="BRA302" s="135"/>
      <c r="BRB302" s="135"/>
      <c r="BRC302" s="135"/>
      <c r="BRD302" s="135"/>
      <c r="BRE302" s="135"/>
      <c r="BRF302" s="135"/>
      <c r="BRG302" s="135"/>
      <c r="BRH302" s="135"/>
      <c r="BRI302" s="135"/>
      <c r="BRJ302" s="135"/>
      <c r="BRK302" s="135"/>
      <c r="BRL302" s="135"/>
      <c r="BRM302" s="135"/>
      <c r="BRN302" s="135"/>
      <c r="BRO302" s="135"/>
      <c r="BRP302" s="135"/>
      <c r="BRQ302" s="135"/>
      <c r="BRR302" s="135"/>
      <c r="BRS302" s="135"/>
      <c r="BRT302" s="135"/>
      <c r="BRU302" s="135"/>
      <c r="BRV302" s="135"/>
      <c r="BRW302" s="135"/>
      <c r="BRX302" s="135"/>
      <c r="BRY302" s="135"/>
      <c r="BRZ302" s="135"/>
      <c r="BSA302" s="135"/>
      <c r="BSB302" s="135"/>
      <c r="BSC302" s="135"/>
      <c r="BSD302" s="135"/>
      <c r="BSE302" s="135"/>
      <c r="BSF302" s="135"/>
      <c r="BSG302" s="135"/>
      <c r="BSH302" s="135"/>
      <c r="BSI302" s="135"/>
      <c r="BSJ302" s="135"/>
      <c r="BSK302" s="135"/>
      <c r="BSL302" s="135"/>
      <c r="BSM302" s="135"/>
      <c r="BSN302" s="135"/>
      <c r="BSO302" s="135"/>
      <c r="BSP302" s="135"/>
      <c r="BSQ302" s="135"/>
      <c r="BSR302" s="135"/>
      <c r="BSS302" s="135"/>
      <c r="BST302" s="135"/>
      <c r="BSU302" s="135"/>
      <c r="BSV302" s="135"/>
      <c r="BSW302" s="135"/>
      <c r="BSX302" s="135"/>
      <c r="BSY302" s="135"/>
      <c r="BSZ302" s="135"/>
      <c r="BTA302" s="135"/>
      <c r="BTB302" s="135"/>
      <c r="BTC302" s="135"/>
      <c r="BTD302" s="135"/>
      <c r="BTE302" s="135"/>
      <c r="BTF302" s="135"/>
      <c r="BTG302" s="135"/>
      <c r="BTH302" s="135"/>
      <c r="BTI302" s="135"/>
      <c r="BTJ302" s="135"/>
      <c r="BTK302" s="135"/>
      <c r="BTL302" s="135"/>
      <c r="BTM302" s="135"/>
      <c r="BTN302" s="135"/>
      <c r="BTO302" s="135"/>
      <c r="BTP302" s="135"/>
      <c r="BTQ302" s="135"/>
      <c r="BTR302" s="135"/>
      <c r="BTS302" s="135"/>
      <c r="BTT302" s="135"/>
      <c r="BTU302" s="135"/>
      <c r="BTV302" s="135"/>
      <c r="BTW302" s="135"/>
      <c r="BTX302" s="135"/>
      <c r="BTY302" s="135"/>
      <c r="BTZ302" s="135"/>
      <c r="BUA302" s="135"/>
      <c r="BUB302" s="135"/>
      <c r="BUC302" s="135"/>
      <c r="BUD302" s="135"/>
      <c r="BUE302" s="135"/>
      <c r="BUF302" s="135"/>
      <c r="BUG302" s="135"/>
      <c r="BUH302" s="135"/>
      <c r="BUI302" s="135"/>
      <c r="BUJ302" s="135"/>
      <c r="BUK302" s="135"/>
      <c r="BUL302" s="135"/>
      <c r="BUM302" s="135"/>
      <c r="BUN302" s="135"/>
      <c r="BUO302" s="135"/>
      <c r="BUP302" s="135"/>
      <c r="BUQ302" s="135"/>
      <c r="BUR302" s="135"/>
      <c r="BUS302" s="135"/>
      <c r="BUT302" s="135"/>
      <c r="BUU302" s="135"/>
      <c r="BUV302" s="135"/>
      <c r="BUW302" s="135"/>
      <c r="BUX302" s="135"/>
      <c r="BUY302" s="135"/>
      <c r="BUZ302" s="135"/>
      <c r="BVA302" s="135"/>
      <c r="BVB302" s="135"/>
      <c r="BVC302" s="135"/>
      <c r="BVD302" s="135"/>
      <c r="BVE302" s="135"/>
      <c r="BVF302" s="135"/>
      <c r="BVG302" s="135"/>
      <c r="BVH302" s="135"/>
      <c r="BVI302" s="135"/>
      <c r="BVJ302" s="135"/>
      <c r="BVK302" s="135"/>
      <c r="BVL302" s="135"/>
      <c r="BVM302" s="135"/>
      <c r="BVN302" s="135"/>
      <c r="BVO302" s="135"/>
      <c r="BVP302" s="135"/>
      <c r="BVQ302" s="135"/>
      <c r="BVR302" s="135"/>
      <c r="BVS302" s="135"/>
      <c r="BVT302" s="135"/>
      <c r="BVU302" s="135"/>
      <c r="BVV302" s="135"/>
      <c r="BVW302" s="135"/>
      <c r="BVX302" s="135"/>
      <c r="BVY302" s="135"/>
      <c r="BVZ302" s="135"/>
      <c r="BWA302" s="135"/>
      <c r="BWB302" s="135"/>
      <c r="BWC302" s="135"/>
      <c r="BWD302" s="135"/>
      <c r="BWE302" s="135"/>
      <c r="BWF302" s="135"/>
      <c r="BWG302" s="135"/>
      <c r="BWH302" s="135"/>
      <c r="BWI302" s="135"/>
      <c r="BWJ302" s="135"/>
      <c r="BWK302" s="135"/>
      <c r="BWL302" s="135"/>
      <c r="BWM302" s="135"/>
      <c r="BWN302" s="135"/>
      <c r="BWO302" s="135"/>
      <c r="BWP302" s="135"/>
      <c r="BWQ302" s="135"/>
      <c r="BWR302" s="135"/>
      <c r="BWS302" s="135"/>
      <c r="BWT302" s="135"/>
      <c r="BWU302" s="135"/>
      <c r="BWV302" s="135"/>
      <c r="BWW302" s="135"/>
      <c r="BWX302" s="135"/>
      <c r="BWY302" s="135"/>
      <c r="BWZ302" s="135"/>
      <c r="BXA302" s="135"/>
      <c r="BXB302" s="135"/>
      <c r="BXC302" s="135"/>
      <c r="BXD302" s="135"/>
      <c r="BXE302" s="135"/>
      <c r="BXF302" s="135"/>
      <c r="BXG302" s="135"/>
      <c r="BXH302" s="135"/>
      <c r="BXI302" s="135"/>
      <c r="BXJ302" s="135"/>
      <c r="BXK302" s="135"/>
      <c r="BXL302" s="135"/>
      <c r="BXM302" s="135"/>
      <c r="BXN302" s="135"/>
      <c r="BXO302" s="135"/>
      <c r="BXP302" s="135"/>
      <c r="BXQ302" s="135"/>
      <c r="BXR302" s="135"/>
      <c r="BXS302" s="135"/>
      <c r="BXT302" s="135"/>
      <c r="BXU302" s="135"/>
      <c r="BXV302" s="135"/>
      <c r="BXW302" s="135"/>
      <c r="BXX302" s="135"/>
      <c r="BXY302" s="135"/>
      <c r="BXZ302" s="135"/>
      <c r="BYA302" s="135"/>
      <c r="BYB302" s="135"/>
      <c r="BYC302" s="135"/>
      <c r="BYD302" s="135"/>
      <c r="BYE302" s="135"/>
      <c r="BYF302" s="135"/>
      <c r="BYG302" s="135"/>
      <c r="BYH302" s="135"/>
      <c r="BYI302" s="135"/>
      <c r="BYJ302" s="135"/>
      <c r="BYK302" s="135"/>
      <c r="BYL302" s="135"/>
      <c r="BYM302" s="135"/>
      <c r="BYN302" s="135"/>
      <c r="BYO302" s="135"/>
      <c r="BYP302" s="135"/>
      <c r="BYQ302" s="135"/>
      <c r="BYR302" s="135"/>
      <c r="BYS302" s="135"/>
      <c r="BYT302" s="135"/>
      <c r="BYU302" s="135"/>
      <c r="BYV302" s="135"/>
      <c r="BYW302" s="135"/>
      <c r="BYX302" s="135"/>
      <c r="BYY302" s="135"/>
      <c r="BYZ302" s="135"/>
      <c r="BZA302" s="135"/>
      <c r="BZB302" s="135"/>
      <c r="BZC302" s="135"/>
      <c r="BZD302" s="135"/>
      <c r="BZE302" s="135"/>
      <c r="BZF302" s="135"/>
      <c r="BZG302" s="135"/>
      <c r="BZH302" s="135"/>
      <c r="BZI302" s="135"/>
      <c r="BZJ302" s="135"/>
      <c r="BZK302" s="135"/>
      <c r="BZL302" s="135"/>
      <c r="BZM302" s="135"/>
      <c r="BZN302" s="135"/>
      <c r="BZO302" s="135"/>
      <c r="BZP302" s="135"/>
      <c r="BZQ302" s="135"/>
      <c r="BZR302" s="135"/>
      <c r="BZS302" s="135"/>
      <c r="BZT302" s="135"/>
      <c r="BZU302" s="135"/>
      <c r="BZV302" s="135"/>
      <c r="BZW302" s="135"/>
      <c r="BZX302" s="135"/>
      <c r="BZY302" s="135"/>
      <c r="BZZ302" s="135"/>
      <c r="CAA302" s="135"/>
      <c r="CAB302" s="135"/>
      <c r="CAC302" s="135"/>
      <c r="CAD302" s="135"/>
      <c r="CAE302" s="135"/>
      <c r="CAF302" s="135"/>
      <c r="CAG302" s="135"/>
      <c r="CAH302" s="135"/>
      <c r="CAI302" s="135"/>
      <c r="CAJ302" s="135"/>
      <c r="CAK302" s="135"/>
      <c r="CAL302" s="135"/>
      <c r="CAM302" s="135"/>
      <c r="CAN302" s="135"/>
      <c r="CAO302" s="135"/>
      <c r="CAP302" s="135"/>
      <c r="CAQ302" s="135"/>
      <c r="CAR302" s="135"/>
      <c r="CAS302" s="135"/>
      <c r="CAT302" s="135"/>
      <c r="CAU302" s="135"/>
      <c r="CAV302" s="135"/>
      <c r="CAW302" s="135"/>
      <c r="CAX302" s="135"/>
      <c r="CAY302" s="135"/>
      <c r="CAZ302" s="135"/>
      <c r="CBA302" s="135"/>
      <c r="CBB302" s="135"/>
      <c r="CBC302" s="135"/>
      <c r="CBD302" s="135"/>
      <c r="CBE302" s="135"/>
      <c r="CBF302" s="135"/>
      <c r="CBG302" s="135"/>
      <c r="CBH302" s="135"/>
      <c r="CBI302" s="135"/>
      <c r="CBJ302" s="135"/>
      <c r="CBK302" s="135"/>
      <c r="CBL302" s="135"/>
      <c r="CBM302" s="135"/>
      <c r="CBN302" s="135"/>
      <c r="CBO302" s="135"/>
      <c r="CBP302" s="135"/>
      <c r="CBQ302" s="135"/>
      <c r="CBR302" s="135"/>
      <c r="CBS302" s="135"/>
      <c r="CBT302" s="135"/>
      <c r="CBU302" s="135"/>
      <c r="CBV302" s="135"/>
      <c r="CBW302" s="135"/>
      <c r="CBX302" s="135"/>
      <c r="CBY302" s="135"/>
      <c r="CBZ302" s="135"/>
      <c r="CCA302" s="135"/>
      <c r="CCB302" s="135"/>
      <c r="CCC302" s="135"/>
      <c r="CCD302" s="135"/>
      <c r="CCE302" s="135"/>
      <c r="CCF302" s="135"/>
      <c r="CCG302" s="135"/>
      <c r="CCH302" s="135"/>
      <c r="CCI302" s="135"/>
      <c r="CCJ302" s="135"/>
      <c r="CCK302" s="135"/>
      <c r="CCL302" s="135"/>
      <c r="CCM302" s="135"/>
      <c r="CCN302" s="135"/>
      <c r="CCO302" s="135"/>
      <c r="CCP302" s="135"/>
      <c r="CCQ302" s="135"/>
      <c r="CCR302" s="135"/>
      <c r="CCS302" s="135"/>
      <c r="CCT302" s="135"/>
      <c r="CCU302" s="135"/>
      <c r="CCV302" s="135"/>
      <c r="CCW302" s="135"/>
      <c r="CCX302" s="135"/>
      <c r="CCY302" s="135"/>
      <c r="CCZ302" s="135"/>
      <c r="CDA302" s="135"/>
      <c r="CDB302" s="135"/>
      <c r="CDC302" s="135"/>
      <c r="CDD302" s="135"/>
      <c r="CDE302" s="135"/>
      <c r="CDF302" s="135"/>
      <c r="CDG302" s="135"/>
      <c r="CDH302" s="135"/>
      <c r="CDI302" s="135"/>
      <c r="CDJ302" s="135"/>
      <c r="CDK302" s="135"/>
      <c r="CDL302" s="135"/>
      <c r="CDM302" s="135"/>
      <c r="CDN302" s="135"/>
      <c r="CDO302" s="135"/>
      <c r="CDP302" s="135"/>
      <c r="CDQ302" s="135"/>
      <c r="CDR302" s="135"/>
      <c r="CDS302" s="135"/>
      <c r="CDT302" s="135"/>
      <c r="CDU302" s="135"/>
      <c r="CDV302" s="135"/>
      <c r="CDW302" s="135"/>
      <c r="CDX302" s="135"/>
      <c r="CDY302" s="135"/>
      <c r="CDZ302" s="135"/>
      <c r="CEA302" s="135"/>
      <c r="CEB302" s="135"/>
      <c r="CEC302" s="135"/>
      <c r="CED302" s="135"/>
      <c r="CEE302" s="135"/>
      <c r="CEF302" s="135"/>
      <c r="CEG302" s="135"/>
      <c r="CEH302" s="135"/>
      <c r="CEI302" s="135"/>
      <c r="CEJ302" s="135"/>
      <c r="CEK302" s="135"/>
      <c r="CEL302" s="135"/>
      <c r="CEM302" s="135"/>
      <c r="CEN302" s="135"/>
      <c r="CEO302" s="135"/>
      <c r="CEP302" s="135"/>
      <c r="CEQ302" s="135"/>
      <c r="CER302" s="135"/>
      <c r="CES302" s="135"/>
      <c r="CET302" s="135"/>
      <c r="CEU302" s="135"/>
      <c r="CEV302" s="135"/>
      <c r="CEW302" s="135"/>
      <c r="CEX302" s="135"/>
      <c r="CEY302" s="135"/>
      <c r="CEZ302" s="135"/>
      <c r="CFA302" s="135"/>
      <c r="CFB302" s="135"/>
      <c r="CFC302" s="135"/>
      <c r="CFD302" s="135"/>
      <c r="CFE302" s="135"/>
      <c r="CFF302" s="135"/>
      <c r="CFG302" s="135"/>
      <c r="CFH302" s="135"/>
      <c r="CFI302" s="135"/>
      <c r="CFJ302" s="135"/>
      <c r="CFK302" s="135"/>
      <c r="CFL302" s="135"/>
      <c r="CFM302" s="135"/>
      <c r="CFN302" s="135"/>
      <c r="CFO302" s="135"/>
      <c r="CFP302" s="135"/>
      <c r="CFQ302" s="135"/>
      <c r="CFR302" s="135"/>
      <c r="CFS302" s="135"/>
      <c r="CFT302" s="135"/>
      <c r="CFU302" s="135"/>
      <c r="CFV302" s="135"/>
      <c r="CFW302" s="135"/>
      <c r="CFX302" s="135"/>
      <c r="CFY302" s="135"/>
      <c r="CFZ302" s="135"/>
      <c r="CGA302" s="135"/>
      <c r="CGB302" s="135"/>
      <c r="CGC302" s="135"/>
      <c r="CGD302" s="135"/>
      <c r="CGE302" s="135"/>
      <c r="CGF302" s="135"/>
      <c r="CGG302" s="135"/>
      <c r="CGH302" s="135"/>
      <c r="CGI302" s="135"/>
      <c r="CGJ302" s="135"/>
      <c r="CGK302" s="135"/>
      <c r="CGL302" s="135"/>
      <c r="CGM302" s="135"/>
      <c r="CGN302" s="135"/>
      <c r="CGO302" s="135"/>
      <c r="CGP302" s="135"/>
      <c r="CGQ302" s="135"/>
      <c r="CGR302" s="135"/>
      <c r="CGS302" s="135"/>
      <c r="CGT302" s="135"/>
      <c r="CGU302" s="135"/>
      <c r="CGV302" s="135"/>
      <c r="CGW302" s="135"/>
      <c r="CGX302" s="135"/>
      <c r="CGY302" s="135"/>
      <c r="CGZ302" s="135"/>
      <c r="CHA302" s="135"/>
      <c r="CHB302" s="135"/>
      <c r="CHC302" s="135"/>
      <c r="CHD302" s="135"/>
      <c r="CHE302" s="135"/>
      <c r="CHF302" s="135"/>
      <c r="CHG302" s="135"/>
      <c r="CHH302" s="135"/>
      <c r="CHI302" s="135"/>
      <c r="CHJ302" s="135"/>
      <c r="CHK302" s="135"/>
      <c r="CHL302" s="135"/>
      <c r="CHM302" s="135"/>
      <c r="CHN302" s="135"/>
      <c r="CHO302" s="135"/>
      <c r="CHP302" s="135"/>
      <c r="CHQ302" s="135"/>
      <c r="CHR302" s="135"/>
      <c r="CHS302" s="135"/>
      <c r="CHT302" s="135"/>
      <c r="CHU302" s="135"/>
      <c r="CHV302" s="135"/>
      <c r="CHW302" s="135"/>
      <c r="CHX302" s="135"/>
      <c r="CHY302" s="135"/>
      <c r="CHZ302" s="135"/>
      <c r="CIA302" s="135"/>
      <c r="CIB302" s="135"/>
      <c r="CIC302" s="135"/>
      <c r="CID302" s="135"/>
      <c r="CIE302" s="135"/>
      <c r="CIF302" s="135"/>
      <c r="CIG302" s="135"/>
      <c r="CIH302" s="135"/>
      <c r="CII302" s="135"/>
      <c r="CIJ302" s="135"/>
      <c r="CIK302" s="135"/>
      <c r="CIL302" s="135"/>
      <c r="CIM302" s="135"/>
      <c r="CIN302" s="135"/>
      <c r="CIO302" s="135"/>
      <c r="CIP302" s="135"/>
      <c r="CIQ302" s="135"/>
      <c r="CIR302" s="135"/>
      <c r="CIS302" s="135"/>
      <c r="CIT302" s="135"/>
      <c r="CIU302" s="135"/>
      <c r="CIV302" s="135"/>
      <c r="CIW302" s="135"/>
      <c r="CIX302" s="135"/>
      <c r="CIY302" s="135"/>
      <c r="CIZ302" s="135"/>
      <c r="CJA302" s="135"/>
      <c r="CJB302" s="135"/>
      <c r="CJC302" s="135"/>
      <c r="CJD302" s="135"/>
      <c r="CJE302" s="135"/>
      <c r="CJF302" s="135"/>
      <c r="CJG302" s="135"/>
      <c r="CJH302" s="135"/>
      <c r="CJI302" s="135"/>
      <c r="CJJ302" s="135"/>
      <c r="CJK302" s="135"/>
      <c r="CJL302" s="135"/>
      <c r="CJM302" s="135"/>
      <c r="CJN302" s="135"/>
      <c r="CJO302" s="135"/>
      <c r="CJP302" s="135"/>
      <c r="CJQ302" s="135"/>
      <c r="CJR302" s="135"/>
      <c r="CJS302" s="135"/>
      <c r="CJT302" s="135"/>
      <c r="CJU302" s="135"/>
      <c r="CJV302" s="135"/>
      <c r="CJW302" s="135"/>
      <c r="CJX302" s="135"/>
      <c r="CJY302" s="135"/>
      <c r="CJZ302" s="135"/>
      <c r="CKA302" s="135"/>
      <c r="CKB302" s="135"/>
      <c r="CKC302" s="135"/>
      <c r="CKD302" s="135"/>
      <c r="CKE302" s="135"/>
      <c r="CKF302" s="135"/>
      <c r="CKG302" s="135"/>
      <c r="CKH302" s="135"/>
      <c r="CKI302" s="135"/>
      <c r="CKJ302" s="135"/>
      <c r="CKK302" s="135"/>
      <c r="CKL302" s="135"/>
      <c r="CKM302" s="135"/>
      <c r="CKN302" s="135"/>
      <c r="CKO302" s="135"/>
      <c r="CKP302" s="135"/>
      <c r="CKQ302" s="135"/>
      <c r="CKR302" s="135"/>
      <c r="CKS302" s="135"/>
      <c r="CKT302" s="135"/>
      <c r="CKU302" s="135"/>
      <c r="CKV302" s="135"/>
      <c r="CKW302" s="135"/>
      <c r="CKX302" s="135"/>
      <c r="CKY302" s="135"/>
      <c r="CKZ302" s="135"/>
      <c r="CLA302" s="135"/>
      <c r="CLB302" s="135"/>
      <c r="CLC302" s="135"/>
      <c r="CLD302" s="135"/>
      <c r="CLE302" s="135"/>
      <c r="CLF302" s="135"/>
      <c r="CLG302" s="135"/>
      <c r="CLH302" s="135"/>
      <c r="CLI302" s="135"/>
      <c r="CLJ302" s="135"/>
      <c r="CLK302" s="135"/>
      <c r="CLL302" s="135"/>
      <c r="CLM302" s="135"/>
      <c r="CLN302" s="135"/>
      <c r="CLO302" s="135"/>
      <c r="CLP302" s="135"/>
      <c r="CLQ302" s="135"/>
      <c r="CLR302" s="135"/>
      <c r="CLS302" s="135"/>
      <c r="CLT302" s="135"/>
      <c r="CLU302" s="135"/>
      <c r="CLV302" s="135"/>
      <c r="CLW302" s="135"/>
      <c r="CLX302" s="135"/>
      <c r="CLY302" s="135"/>
      <c r="CLZ302" s="135"/>
      <c r="CMA302" s="135"/>
      <c r="CMB302" s="135"/>
      <c r="CMC302" s="135"/>
      <c r="CMD302" s="135"/>
      <c r="CME302" s="135"/>
      <c r="CMF302" s="135"/>
      <c r="CMG302" s="135"/>
      <c r="CMH302" s="135"/>
      <c r="CMI302" s="135"/>
      <c r="CMJ302" s="135"/>
      <c r="CMK302" s="135"/>
      <c r="CML302" s="135"/>
      <c r="CMM302" s="135"/>
      <c r="CMN302" s="135"/>
      <c r="CMO302" s="135"/>
      <c r="CMP302" s="135"/>
      <c r="CMQ302" s="135"/>
      <c r="CMR302" s="135"/>
      <c r="CMS302" s="135"/>
      <c r="CMT302" s="135"/>
      <c r="CMU302" s="135"/>
      <c r="CMV302" s="135"/>
      <c r="CMW302" s="135"/>
      <c r="CMX302" s="135"/>
      <c r="CMY302" s="135"/>
      <c r="CMZ302" s="135"/>
      <c r="CNA302" s="135"/>
      <c r="CNB302" s="135"/>
      <c r="CNC302" s="135"/>
      <c r="CND302" s="135"/>
      <c r="CNE302" s="135"/>
      <c r="CNF302" s="135"/>
      <c r="CNG302" s="135"/>
      <c r="CNH302" s="135"/>
      <c r="CNI302" s="135"/>
      <c r="CNJ302" s="135"/>
      <c r="CNK302" s="135"/>
      <c r="CNL302" s="135"/>
      <c r="CNM302" s="135"/>
      <c r="CNN302" s="135"/>
      <c r="CNO302" s="135"/>
      <c r="CNP302" s="135"/>
      <c r="CNQ302" s="135"/>
      <c r="CNR302" s="135"/>
      <c r="CNS302" s="135"/>
      <c r="CNT302" s="135"/>
      <c r="CNU302" s="135"/>
      <c r="CNV302" s="135"/>
      <c r="CNW302" s="135"/>
      <c r="CNX302" s="135"/>
      <c r="CNY302" s="135"/>
      <c r="CNZ302" s="135"/>
      <c r="COA302" s="135"/>
      <c r="COB302" s="135"/>
      <c r="COC302" s="135"/>
      <c r="COD302" s="135"/>
      <c r="COE302" s="135"/>
      <c r="COF302" s="135"/>
      <c r="COG302" s="135"/>
      <c r="COH302" s="135"/>
      <c r="COI302" s="135"/>
      <c r="COJ302" s="135"/>
      <c r="COK302" s="135"/>
      <c r="COL302" s="135"/>
      <c r="COM302" s="135"/>
      <c r="CON302" s="135"/>
      <c r="COO302" s="135"/>
      <c r="COP302" s="135"/>
      <c r="COQ302" s="135"/>
      <c r="COR302" s="135"/>
      <c r="COS302" s="135"/>
      <c r="COT302" s="135"/>
      <c r="COU302" s="135"/>
      <c r="COV302" s="135"/>
      <c r="COW302" s="135"/>
      <c r="COX302" s="135"/>
      <c r="COY302" s="135"/>
      <c r="COZ302" s="135"/>
      <c r="CPA302" s="135"/>
      <c r="CPB302" s="135"/>
      <c r="CPC302" s="135"/>
      <c r="CPD302" s="135"/>
      <c r="CPE302" s="135"/>
      <c r="CPF302" s="135"/>
      <c r="CPG302" s="135"/>
      <c r="CPH302" s="135"/>
      <c r="CPI302" s="135"/>
      <c r="CPJ302" s="135"/>
      <c r="CPK302" s="135"/>
      <c r="CPL302" s="135"/>
      <c r="CPM302" s="135"/>
      <c r="CPN302" s="135"/>
      <c r="CPO302" s="135"/>
      <c r="CPP302" s="135"/>
      <c r="CPQ302" s="135"/>
      <c r="CPR302" s="135"/>
      <c r="CPS302" s="135"/>
      <c r="CPT302" s="135"/>
      <c r="CPU302" s="135"/>
      <c r="CPV302" s="135"/>
      <c r="CPW302" s="135"/>
      <c r="CPX302" s="135"/>
      <c r="CPY302" s="135"/>
      <c r="CPZ302" s="135"/>
      <c r="CQA302" s="135"/>
      <c r="CQB302" s="135"/>
      <c r="CQC302" s="135"/>
      <c r="CQD302" s="135"/>
      <c r="CQE302" s="135"/>
      <c r="CQF302" s="135"/>
      <c r="CQG302" s="135"/>
      <c r="CQH302" s="135"/>
      <c r="CQI302" s="135"/>
      <c r="CQJ302" s="135"/>
      <c r="CQK302" s="135"/>
      <c r="CQL302" s="135"/>
      <c r="CQM302" s="135"/>
      <c r="CQN302" s="135"/>
      <c r="CQO302" s="135"/>
      <c r="CQP302" s="135"/>
      <c r="CQQ302" s="135"/>
      <c r="CQR302" s="135"/>
      <c r="CQS302" s="135"/>
      <c r="CQT302" s="135"/>
      <c r="CQU302" s="135"/>
      <c r="CQV302" s="135"/>
      <c r="CQW302" s="135"/>
      <c r="CQX302" s="135"/>
      <c r="CQY302" s="135"/>
      <c r="CQZ302" s="135"/>
      <c r="CRA302" s="135"/>
      <c r="CRB302" s="135"/>
      <c r="CRC302" s="135"/>
      <c r="CRD302" s="135"/>
      <c r="CRE302" s="135"/>
      <c r="CRF302" s="135"/>
      <c r="CRG302" s="135"/>
      <c r="CRH302" s="135"/>
      <c r="CRI302" s="135"/>
      <c r="CRJ302" s="135"/>
      <c r="CRK302" s="135"/>
      <c r="CRL302" s="135"/>
      <c r="CRM302" s="135"/>
      <c r="CRN302" s="135"/>
      <c r="CRO302" s="135"/>
      <c r="CRP302" s="135"/>
      <c r="CRQ302" s="135"/>
      <c r="CRR302" s="135"/>
      <c r="CRS302" s="135"/>
      <c r="CRT302" s="135"/>
      <c r="CRU302" s="135"/>
      <c r="CRV302" s="135"/>
      <c r="CRW302" s="135"/>
      <c r="CRX302" s="135"/>
      <c r="CRY302" s="135"/>
      <c r="CRZ302" s="135"/>
      <c r="CSA302" s="135"/>
      <c r="CSB302" s="135"/>
      <c r="CSC302" s="135"/>
      <c r="CSD302" s="135"/>
      <c r="CSE302" s="135"/>
      <c r="CSF302" s="135"/>
      <c r="CSG302" s="135"/>
      <c r="CSH302" s="135"/>
      <c r="CSI302" s="135"/>
      <c r="CSJ302" s="135"/>
      <c r="CSK302" s="135"/>
      <c r="CSL302" s="135"/>
      <c r="CSM302" s="135"/>
      <c r="CSN302" s="135"/>
      <c r="CSO302" s="135"/>
      <c r="CSP302" s="135"/>
      <c r="CSQ302" s="135"/>
      <c r="CSR302" s="135"/>
      <c r="CSS302" s="135"/>
      <c r="CST302" s="135"/>
      <c r="CSU302" s="135"/>
      <c r="CSV302" s="135"/>
      <c r="CSW302" s="135"/>
      <c r="CSX302" s="135"/>
      <c r="CSY302" s="135"/>
      <c r="CSZ302" s="135"/>
      <c r="CTA302" s="135"/>
      <c r="CTB302" s="135"/>
      <c r="CTC302" s="135"/>
      <c r="CTD302" s="135"/>
      <c r="CTE302" s="135"/>
      <c r="CTF302" s="135"/>
      <c r="CTG302" s="135"/>
      <c r="CTH302" s="135"/>
      <c r="CTI302" s="135"/>
      <c r="CTJ302" s="135"/>
      <c r="CTK302" s="135"/>
      <c r="CTL302" s="135"/>
      <c r="CTM302" s="135"/>
      <c r="CTN302" s="135"/>
      <c r="CTO302" s="135"/>
      <c r="CTP302" s="135"/>
      <c r="CTQ302" s="135"/>
      <c r="CTR302" s="135"/>
      <c r="CTS302" s="135"/>
      <c r="CTT302" s="135"/>
      <c r="CTU302" s="135"/>
      <c r="CTV302" s="135"/>
      <c r="CTW302" s="135"/>
      <c r="CTX302" s="135"/>
      <c r="CTY302" s="135"/>
      <c r="CTZ302" s="135"/>
      <c r="CUA302" s="135"/>
      <c r="CUB302" s="135"/>
      <c r="CUC302" s="135"/>
      <c r="CUD302" s="135"/>
      <c r="CUE302" s="135"/>
      <c r="CUF302" s="135"/>
      <c r="CUG302" s="135"/>
      <c r="CUH302" s="135"/>
      <c r="CUI302" s="135"/>
      <c r="CUJ302" s="135"/>
      <c r="CUK302" s="135"/>
      <c r="CUL302" s="135"/>
      <c r="CUM302" s="135"/>
      <c r="CUN302" s="135"/>
      <c r="CUO302" s="135"/>
      <c r="CUP302" s="135"/>
      <c r="CUQ302" s="135"/>
      <c r="CUR302" s="135"/>
      <c r="CUS302" s="135"/>
      <c r="CUT302" s="135"/>
      <c r="CUU302" s="135"/>
      <c r="CUV302" s="135"/>
      <c r="CUW302" s="135"/>
      <c r="CUX302" s="135"/>
      <c r="CUY302" s="135"/>
      <c r="CUZ302" s="135"/>
      <c r="CVA302" s="135"/>
      <c r="CVB302" s="135"/>
      <c r="CVC302" s="135"/>
      <c r="CVD302" s="135"/>
      <c r="CVE302" s="135"/>
      <c r="CVF302" s="135"/>
      <c r="CVG302" s="135"/>
      <c r="CVH302" s="135"/>
      <c r="CVI302" s="135"/>
      <c r="CVJ302" s="135"/>
      <c r="CVK302" s="135"/>
      <c r="CVL302" s="135"/>
      <c r="CVM302" s="135"/>
      <c r="CVN302" s="135"/>
      <c r="CVO302" s="135"/>
      <c r="CVP302" s="135"/>
      <c r="CVQ302" s="135"/>
      <c r="CVR302" s="135"/>
      <c r="CVS302" s="135"/>
      <c r="CVT302" s="135"/>
      <c r="CVU302" s="135"/>
      <c r="CVV302" s="135"/>
      <c r="CVW302" s="135"/>
      <c r="CVX302" s="135"/>
      <c r="CVY302" s="135"/>
      <c r="CVZ302" s="135"/>
      <c r="CWA302" s="135"/>
      <c r="CWB302" s="135"/>
      <c r="CWC302" s="135"/>
      <c r="CWD302" s="135"/>
      <c r="CWE302" s="135"/>
      <c r="CWF302" s="135"/>
      <c r="CWG302" s="135"/>
      <c r="CWH302" s="135"/>
      <c r="CWI302" s="135"/>
      <c r="CWJ302" s="135"/>
      <c r="CWK302" s="135"/>
      <c r="CWL302" s="135"/>
      <c r="CWM302" s="135"/>
      <c r="CWN302" s="135"/>
      <c r="CWO302" s="135"/>
      <c r="CWP302" s="135"/>
      <c r="CWQ302" s="135"/>
      <c r="CWR302" s="135"/>
      <c r="CWS302" s="135"/>
      <c r="CWT302" s="135"/>
      <c r="CWU302" s="135"/>
      <c r="CWV302" s="135"/>
      <c r="CWW302" s="135"/>
      <c r="CWX302" s="135"/>
      <c r="CWY302" s="135"/>
      <c r="CWZ302" s="135"/>
      <c r="CXA302" s="135"/>
      <c r="CXB302" s="135"/>
      <c r="CXC302" s="135"/>
      <c r="CXD302" s="135"/>
      <c r="CXE302" s="135"/>
      <c r="CXF302" s="135"/>
      <c r="CXG302" s="135"/>
      <c r="CXH302" s="135"/>
      <c r="CXI302" s="135"/>
      <c r="CXJ302" s="135"/>
      <c r="CXK302" s="135"/>
      <c r="CXL302" s="135"/>
      <c r="CXM302" s="135"/>
      <c r="CXN302" s="135"/>
      <c r="CXO302" s="135"/>
      <c r="CXP302" s="135"/>
      <c r="CXQ302" s="135"/>
      <c r="CXR302" s="135"/>
      <c r="CXS302" s="135"/>
      <c r="CXT302" s="135"/>
      <c r="CXU302" s="135"/>
      <c r="CXV302" s="135"/>
      <c r="CXW302" s="135"/>
      <c r="CXX302" s="135"/>
      <c r="CXY302" s="135"/>
      <c r="CXZ302" s="135"/>
      <c r="CYA302" s="135"/>
      <c r="CYB302" s="135"/>
      <c r="CYC302" s="135"/>
      <c r="CYD302" s="135"/>
      <c r="CYE302" s="135"/>
      <c r="CYF302" s="135"/>
      <c r="CYG302" s="135"/>
      <c r="CYH302" s="135"/>
      <c r="CYI302" s="135"/>
      <c r="CYJ302" s="135"/>
      <c r="CYK302" s="135"/>
      <c r="CYL302" s="135"/>
      <c r="CYM302" s="135"/>
      <c r="CYN302" s="135"/>
      <c r="CYO302" s="135"/>
      <c r="CYP302" s="135"/>
      <c r="CYQ302" s="135"/>
      <c r="CYR302" s="135"/>
      <c r="CYS302" s="135"/>
      <c r="CYT302" s="135"/>
      <c r="CYU302" s="135"/>
      <c r="CYV302" s="135"/>
      <c r="CYW302" s="135"/>
      <c r="CYX302" s="135"/>
      <c r="CYY302" s="135"/>
      <c r="CYZ302" s="135"/>
      <c r="CZA302" s="135"/>
      <c r="CZB302" s="135"/>
      <c r="CZC302" s="135"/>
      <c r="CZD302" s="135"/>
      <c r="CZE302" s="135"/>
      <c r="CZF302" s="135"/>
      <c r="CZG302" s="135"/>
      <c r="CZH302" s="135"/>
      <c r="CZI302" s="135"/>
      <c r="CZJ302" s="135"/>
      <c r="CZK302" s="135"/>
      <c r="CZL302" s="135"/>
      <c r="CZM302" s="135"/>
      <c r="CZN302" s="135"/>
      <c r="CZO302" s="135"/>
      <c r="CZP302" s="135"/>
      <c r="CZQ302" s="135"/>
      <c r="CZR302" s="135"/>
      <c r="CZS302" s="135"/>
      <c r="CZT302" s="135"/>
      <c r="CZU302" s="135"/>
      <c r="CZV302" s="135"/>
      <c r="CZW302" s="135"/>
      <c r="CZX302" s="135"/>
      <c r="CZY302" s="135"/>
      <c r="CZZ302" s="135"/>
      <c r="DAA302" s="135"/>
      <c r="DAB302" s="135"/>
      <c r="DAC302" s="135"/>
      <c r="DAD302" s="135"/>
      <c r="DAE302" s="135"/>
      <c r="DAF302" s="135"/>
      <c r="DAG302" s="135"/>
      <c r="DAH302" s="135"/>
      <c r="DAI302" s="135"/>
      <c r="DAJ302" s="135"/>
      <c r="DAK302" s="135"/>
      <c r="DAL302" s="135"/>
      <c r="DAM302" s="135"/>
      <c r="DAN302" s="135"/>
      <c r="DAO302" s="135"/>
      <c r="DAP302" s="135"/>
      <c r="DAQ302" s="135"/>
      <c r="DAR302" s="135"/>
      <c r="DAS302" s="135"/>
      <c r="DAT302" s="135"/>
      <c r="DAU302" s="135"/>
      <c r="DAV302" s="135"/>
      <c r="DAW302" s="135"/>
      <c r="DAX302" s="135"/>
      <c r="DAY302" s="135"/>
      <c r="DAZ302" s="135"/>
      <c r="DBA302" s="135"/>
      <c r="DBB302" s="135"/>
      <c r="DBC302" s="135"/>
      <c r="DBD302" s="135"/>
      <c r="DBE302" s="135"/>
      <c r="DBF302" s="135"/>
      <c r="DBG302" s="135"/>
      <c r="DBH302" s="135"/>
      <c r="DBI302" s="135"/>
      <c r="DBJ302" s="135"/>
      <c r="DBK302" s="135"/>
      <c r="DBL302" s="135"/>
      <c r="DBM302" s="135"/>
      <c r="DBN302" s="135"/>
      <c r="DBO302" s="135"/>
      <c r="DBP302" s="135"/>
      <c r="DBQ302" s="135"/>
      <c r="DBR302" s="135"/>
      <c r="DBS302" s="135"/>
      <c r="DBT302" s="135"/>
      <c r="DBU302" s="135"/>
      <c r="DBV302" s="135"/>
      <c r="DBW302" s="135"/>
      <c r="DBX302" s="135"/>
      <c r="DBY302" s="135"/>
      <c r="DBZ302" s="135"/>
      <c r="DCA302" s="135"/>
      <c r="DCB302" s="135"/>
      <c r="DCC302" s="135"/>
      <c r="DCD302" s="135"/>
      <c r="DCE302" s="135"/>
      <c r="DCF302" s="135"/>
      <c r="DCG302" s="135"/>
      <c r="DCH302" s="135"/>
      <c r="DCI302" s="135"/>
      <c r="DCJ302" s="135"/>
      <c r="DCK302" s="135"/>
      <c r="DCL302" s="135"/>
      <c r="DCM302" s="135"/>
      <c r="DCN302" s="135"/>
      <c r="DCO302" s="135"/>
      <c r="DCP302" s="135"/>
      <c r="DCQ302" s="135"/>
      <c r="DCR302" s="135"/>
      <c r="DCS302" s="135"/>
      <c r="DCT302" s="135"/>
      <c r="DCU302" s="135"/>
      <c r="DCV302" s="135"/>
      <c r="DCW302" s="135"/>
      <c r="DCX302" s="135"/>
      <c r="DCY302" s="135"/>
      <c r="DCZ302" s="135"/>
      <c r="DDA302" s="135"/>
      <c r="DDB302" s="135"/>
      <c r="DDC302" s="135"/>
      <c r="DDD302" s="135"/>
      <c r="DDE302" s="135"/>
      <c r="DDF302" s="135"/>
      <c r="DDG302" s="135"/>
      <c r="DDH302" s="135"/>
      <c r="DDI302" s="135"/>
      <c r="DDJ302" s="135"/>
      <c r="DDK302" s="135"/>
      <c r="DDL302" s="135"/>
      <c r="DDM302" s="135"/>
      <c r="DDN302" s="135"/>
      <c r="DDO302" s="135"/>
      <c r="DDP302" s="135"/>
      <c r="DDQ302" s="135"/>
      <c r="DDR302" s="135"/>
      <c r="DDS302" s="135"/>
      <c r="DDT302" s="135"/>
      <c r="DDU302" s="135"/>
      <c r="DDV302" s="135"/>
      <c r="DDW302" s="135"/>
      <c r="DDX302" s="135"/>
      <c r="DDY302" s="135"/>
      <c r="DDZ302" s="135"/>
      <c r="DEA302" s="135"/>
      <c r="DEB302" s="135"/>
      <c r="DEC302" s="135"/>
      <c r="DED302" s="135"/>
      <c r="DEE302" s="135"/>
      <c r="DEF302" s="135"/>
      <c r="DEG302" s="135"/>
      <c r="DEH302" s="135"/>
      <c r="DEI302" s="135"/>
      <c r="DEJ302" s="135"/>
      <c r="DEK302" s="135"/>
      <c r="DEL302" s="135"/>
      <c r="DEM302" s="135"/>
      <c r="DEN302" s="135"/>
      <c r="DEO302" s="135"/>
      <c r="DEP302" s="135"/>
      <c r="DEQ302" s="135"/>
      <c r="DER302" s="135"/>
      <c r="DES302" s="135"/>
      <c r="DET302" s="135"/>
      <c r="DEU302" s="135"/>
      <c r="DEV302" s="135"/>
      <c r="DEW302" s="135"/>
      <c r="DEX302" s="135"/>
      <c r="DEY302" s="135"/>
      <c r="DEZ302" s="135"/>
      <c r="DFA302" s="135"/>
      <c r="DFB302" s="135"/>
      <c r="DFC302" s="135"/>
      <c r="DFD302" s="135"/>
      <c r="DFE302" s="135"/>
      <c r="DFF302" s="135"/>
      <c r="DFG302" s="135"/>
      <c r="DFH302" s="135"/>
      <c r="DFI302" s="135"/>
      <c r="DFJ302" s="135"/>
      <c r="DFK302" s="135"/>
      <c r="DFL302" s="135"/>
      <c r="DFM302" s="135"/>
      <c r="DFN302" s="135"/>
      <c r="DFO302" s="135"/>
      <c r="DFP302" s="135"/>
      <c r="DFQ302" s="135"/>
      <c r="DFR302" s="135"/>
      <c r="DFS302" s="135"/>
      <c r="DFT302" s="135"/>
      <c r="DFU302" s="135"/>
      <c r="DFV302" s="135"/>
      <c r="DFW302" s="135"/>
      <c r="DFX302" s="135"/>
      <c r="DFY302" s="135"/>
      <c r="DFZ302" s="135"/>
      <c r="DGA302" s="135"/>
      <c r="DGB302" s="135"/>
      <c r="DGC302" s="135"/>
      <c r="DGD302" s="135"/>
      <c r="DGE302" s="135"/>
      <c r="DGF302" s="135"/>
      <c r="DGG302" s="135"/>
      <c r="DGH302" s="135"/>
      <c r="DGI302" s="135"/>
      <c r="DGJ302" s="135"/>
      <c r="DGK302" s="135"/>
      <c r="DGL302" s="135"/>
      <c r="DGM302" s="135"/>
      <c r="DGN302" s="135"/>
      <c r="DGO302" s="135"/>
      <c r="DGP302" s="135"/>
      <c r="DGQ302" s="135"/>
      <c r="DGR302" s="135"/>
      <c r="DGS302" s="135"/>
      <c r="DGT302" s="135"/>
      <c r="DGU302" s="135"/>
      <c r="DGV302" s="135"/>
      <c r="DGW302" s="135"/>
      <c r="DGX302" s="135"/>
      <c r="DGY302" s="135"/>
      <c r="DGZ302" s="135"/>
      <c r="DHA302" s="135"/>
      <c r="DHB302" s="135"/>
      <c r="DHC302" s="135"/>
      <c r="DHD302" s="135"/>
      <c r="DHE302" s="135"/>
      <c r="DHF302" s="135"/>
      <c r="DHG302" s="135"/>
      <c r="DHH302" s="135"/>
      <c r="DHI302" s="135"/>
      <c r="DHJ302" s="135"/>
      <c r="DHK302" s="135"/>
      <c r="DHL302" s="135"/>
      <c r="DHM302" s="135"/>
      <c r="DHN302" s="135"/>
      <c r="DHO302" s="135"/>
      <c r="DHP302" s="135"/>
      <c r="DHQ302" s="135"/>
      <c r="DHR302" s="135"/>
      <c r="DHS302" s="135"/>
      <c r="DHT302" s="135"/>
      <c r="DHU302" s="135"/>
      <c r="DHV302" s="135"/>
      <c r="DHW302" s="135"/>
      <c r="DHX302" s="135"/>
      <c r="DHY302" s="135"/>
      <c r="DHZ302" s="135"/>
      <c r="DIA302" s="135"/>
      <c r="DIB302" s="135"/>
      <c r="DIC302" s="135"/>
      <c r="DID302" s="135"/>
      <c r="DIE302" s="135"/>
      <c r="DIF302" s="135"/>
      <c r="DIG302" s="135"/>
      <c r="DIH302" s="135"/>
      <c r="DII302" s="135"/>
      <c r="DIJ302" s="135"/>
      <c r="DIK302" s="135"/>
      <c r="DIL302" s="135"/>
      <c r="DIM302" s="135"/>
      <c r="DIN302" s="135"/>
      <c r="DIO302" s="135"/>
      <c r="DIP302" s="135"/>
      <c r="DIQ302" s="135"/>
      <c r="DIR302" s="135"/>
      <c r="DIS302" s="135"/>
      <c r="DIT302" s="135"/>
      <c r="DIU302" s="135"/>
      <c r="DIV302" s="135"/>
      <c r="DIW302" s="135"/>
      <c r="DIX302" s="135"/>
      <c r="DIY302" s="135"/>
      <c r="DIZ302" s="135"/>
      <c r="DJA302" s="135"/>
      <c r="DJB302" s="135"/>
      <c r="DJC302" s="135"/>
      <c r="DJD302" s="135"/>
      <c r="DJE302" s="135"/>
      <c r="DJF302" s="135"/>
      <c r="DJG302" s="135"/>
      <c r="DJH302" s="135"/>
      <c r="DJI302" s="135"/>
      <c r="DJJ302" s="135"/>
      <c r="DJK302" s="135"/>
      <c r="DJL302" s="135"/>
      <c r="DJM302" s="135"/>
      <c r="DJN302" s="135"/>
      <c r="DJO302" s="135"/>
      <c r="DJP302" s="135"/>
      <c r="DJQ302" s="135"/>
      <c r="DJR302" s="135"/>
      <c r="DJS302" s="135"/>
      <c r="DJT302" s="135"/>
      <c r="DJU302" s="135"/>
      <c r="DJV302" s="135"/>
      <c r="DJW302" s="135"/>
      <c r="DJX302" s="135"/>
      <c r="DJY302" s="135"/>
      <c r="DJZ302" s="135"/>
      <c r="DKA302" s="135"/>
      <c r="DKB302" s="135"/>
      <c r="DKC302" s="135"/>
      <c r="DKD302" s="135"/>
      <c r="DKE302" s="135"/>
      <c r="DKF302" s="135"/>
      <c r="DKG302" s="135"/>
      <c r="DKH302" s="135"/>
      <c r="DKI302" s="135"/>
      <c r="DKJ302" s="135"/>
      <c r="DKK302" s="135"/>
      <c r="DKL302" s="135"/>
      <c r="DKM302" s="135"/>
      <c r="DKN302" s="135"/>
      <c r="DKO302" s="135"/>
      <c r="DKP302" s="135"/>
      <c r="DKQ302" s="135"/>
      <c r="DKR302" s="135"/>
      <c r="DKS302" s="135"/>
      <c r="DKT302" s="135"/>
      <c r="DKU302" s="135"/>
      <c r="DKV302" s="135"/>
      <c r="DKW302" s="135"/>
      <c r="DKX302" s="135"/>
      <c r="DKY302" s="135"/>
      <c r="DKZ302" s="135"/>
      <c r="DLA302" s="135"/>
      <c r="DLB302" s="135"/>
      <c r="DLC302" s="135"/>
      <c r="DLD302" s="135"/>
      <c r="DLE302" s="135"/>
      <c r="DLF302" s="135"/>
      <c r="DLG302" s="135"/>
      <c r="DLH302" s="135"/>
      <c r="DLI302" s="135"/>
      <c r="DLJ302" s="135"/>
      <c r="DLK302" s="135"/>
      <c r="DLL302" s="135"/>
      <c r="DLM302" s="135"/>
      <c r="DLN302" s="135"/>
      <c r="DLO302" s="135"/>
      <c r="DLP302" s="135"/>
      <c r="DLQ302" s="135"/>
      <c r="DLR302" s="135"/>
      <c r="DLS302" s="135"/>
      <c r="DLT302" s="135"/>
      <c r="DLU302" s="135"/>
      <c r="DLV302" s="135"/>
      <c r="DLW302" s="135"/>
      <c r="DLX302" s="135"/>
      <c r="DLY302" s="135"/>
      <c r="DLZ302" s="135"/>
      <c r="DMA302" s="135"/>
      <c r="DMB302" s="135"/>
      <c r="DMC302" s="135"/>
      <c r="DMD302" s="135"/>
      <c r="DME302" s="135"/>
      <c r="DMF302" s="135"/>
      <c r="DMG302" s="135"/>
      <c r="DMH302" s="135"/>
      <c r="DMI302" s="135"/>
      <c r="DMJ302" s="135"/>
      <c r="DMK302" s="135"/>
      <c r="DML302" s="135"/>
      <c r="DMM302" s="135"/>
      <c r="DMN302" s="135"/>
      <c r="DMO302" s="135"/>
      <c r="DMP302" s="135"/>
      <c r="DMQ302" s="135"/>
      <c r="DMR302" s="135"/>
      <c r="DMS302" s="135"/>
      <c r="DMT302" s="135"/>
      <c r="DMU302" s="135"/>
      <c r="DMV302" s="135"/>
      <c r="DMW302" s="135"/>
      <c r="DMX302" s="135"/>
      <c r="DMY302" s="135"/>
      <c r="DMZ302" s="135"/>
      <c r="DNA302" s="135"/>
      <c r="DNB302" s="135"/>
      <c r="DNC302" s="135"/>
      <c r="DND302" s="135"/>
      <c r="DNE302" s="135"/>
      <c r="DNF302" s="135"/>
      <c r="DNG302" s="135"/>
      <c r="DNH302" s="135"/>
      <c r="DNI302" s="135"/>
      <c r="DNJ302" s="135"/>
      <c r="DNK302" s="135"/>
      <c r="DNL302" s="135"/>
      <c r="DNM302" s="135"/>
      <c r="DNN302" s="135"/>
      <c r="DNO302" s="135"/>
      <c r="DNP302" s="135"/>
      <c r="DNQ302" s="135"/>
      <c r="DNR302" s="135"/>
      <c r="DNS302" s="135"/>
      <c r="DNT302" s="135"/>
      <c r="DNU302" s="135"/>
      <c r="DNV302" s="135"/>
    </row>
    <row r="303" spans="1:3090" s="20" customFormat="1" ht="12.75" customHeight="1" x14ac:dyDescent="0.25">
      <c r="A303" s="151" t="s">
        <v>506</v>
      </c>
      <c r="B303" s="152"/>
      <c r="C303" s="152"/>
      <c r="D303" s="152"/>
      <c r="E303" s="152"/>
      <c r="F303" s="152"/>
      <c r="G303" s="179"/>
      <c r="H303" s="107"/>
      <c r="I303" s="107"/>
      <c r="J303" s="107"/>
      <c r="K303" s="107"/>
      <c r="L303" s="125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  <c r="BY303" s="107"/>
      <c r="BZ303" s="107"/>
      <c r="CA303" s="107"/>
      <c r="CB303" s="107"/>
      <c r="CC303" s="107"/>
      <c r="CD303" s="107"/>
      <c r="CE303" s="107"/>
      <c r="CF303" s="107"/>
      <c r="CG303" s="107"/>
      <c r="CH303" s="107"/>
      <c r="CI303" s="107"/>
      <c r="CJ303" s="107"/>
      <c r="CK303" s="107"/>
      <c r="CL303" s="107"/>
      <c r="CM303" s="107"/>
      <c r="CN303" s="107"/>
      <c r="CO303" s="107"/>
      <c r="CP303" s="107"/>
      <c r="CQ303" s="107"/>
      <c r="CR303" s="107"/>
      <c r="CS303" s="107"/>
      <c r="CT303" s="107"/>
      <c r="CU303" s="107"/>
      <c r="CV303" s="107"/>
      <c r="CW303" s="107"/>
      <c r="CX303" s="107"/>
      <c r="CY303" s="107"/>
      <c r="CZ303" s="107"/>
      <c r="DA303" s="107"/>
      <c r="DB303" s="107"/>
      <c r="DC303" s="107"/>
      <c r="DD303" s="107"/>
      <c r="DE303" s="107"/>
      <c r="DF303" s="107"/>
      <c r="DG303" s="107"/>
      <c r="DH303" s="107"/>
      <c r="DI303" s="107"/>
      <c r="DJ303" s="107"/>
      <c r="DK303" s="107"/>
      <c r="DL303" s="107"/>
      <c r="DM303" s="107"/>
      <c r="DN303" s="107"/>
      <c r="DO303" s="107"/>
      <c r="DP303" s="107"/>
      <c r="DQ303" s="107"/>
      <c r="DR303" s="107"/>
      <c r="DS303" s="107"/>
      <c r="DT303" s="107"/>
      <c r="DU303" s="107"/>
      <c r="DV303" s="107"/>
      <c r="DW303" s="107"/>
      <c r="DX303" s="107"/>
      <c r="DY303" s="107"/>
      <c r="DZ303" s="107"/>
      <c r="EA303" s="107"/>
      <c r="EB303" s="107"/>
      <c r="EC303" s="107"/>
      <c r="ED303" s="107"/>
      <c r="EE303" s="107"/>
      <c r="EF303" s="107"/>
      <c r="EG303" s="107"/>
      <c r="EH303" s="107"/>
      <c r="EI303" s="107"/>
      <c r="EJ303" s="107"/>
      <c r="EK303" s="107"/>
      <c r="EL303" s="107"/>
      <c r="EM303" s="107"/>
      <c r="EN303" s="107"/>
      <c r="EO303" s="107"/>
      <c r="EP303" s="107"/>
      <c r="EQ303" s="107"/>
      <c r="ER303" s="107"/>
      <c r="ES303" s="107"/>
      <c r="ET303" s="107"/>
      <c r="EU303" s="107"/>
      <c r="EV303" s="107"/>
      <c r="EW303" s="107"/>
      <c r="EX303" s="107"/>
      <c r="EY303" s="107"/>
      <c r="EZ303" s="107"/>
      <c r="FA303" s="107"/>
      <c r="FB303" s="107"/>
      <c r="FC303" s="107"/>
      <c r="FD303" s="107"/>
      <c r="FE303" s="107"/>
      <c r="FF303" s="107"/>
      <c r="FG303" s="107"/>
      <c r="FH303" s="107"/>
      <c r="FI303" s="107"/>
      <c r="FJ303" s="107"/>
      <c r="FK303" s="107"/>
      <c r="FL303" s="107"/>
      <c r="FM303" s="107"/>
      <c r="FN303" s="107"/>
      <c r="FO303" s="107"/>
      <c r="FP303" s="107"/>
      <c r="FQ303" s="107"/>
      <c r="FR303" s="107"/>
      <c r="FS303" s="107"/>
      <c r="FT303" s="107"/>
      <c r="FU303" s="107"/>
      <c r="FV303" s="107"/>
      <c r="FW303" s="107"/>
      <c r="FX303" s="107"/>
      <c r="FY303" s="107"/>
      <c r="FZ303" s="107"/>
      <c r="GA303" s="107"/>
      <c r="GB303" s="107"/>
      <c r="GC303" s="107"/>
      <c r="GD303" s="107"/>
      <c r="GE303" s="107"/>
      <c r="GF303" s="107"/>
      <c r="GG303" s="107"/>
      <c r="GH303" s="107"/>
      <c r="GI303" s="107"/>
      <c r="GJ303" s="107"/>
      <c r="GK303" s="107"/>
      <c r="GL303" s="107"/>
      <c r="GM303" s="107"/>
      <c r="GN303" s="107"/>
      <c r="GO303" s="107"/>
      <c r="GP303" s="107"/>
      <c r="GQ303" s="107"/>
      <c r="GR303" s="107"/>
      <c r="GS303" s="107"/>
      <c r="GT303" s="107"/>
      <c r="GU303" s="107"/>
      <c r="GV303" s="107"/>
      <c r="GW303" s="107"/>
      <c r="GX303" s="107"/>
      <c r="GY303" s="107"/>
      <c r="GZ303" s="107"/>
      <c r="HA303" s="107"/>
      <c r="HB303" s="107"/>
      <c r="HC303" s="107"/>
      <c r="HD303" s="107"/>
      <c r="HE303" s="107"/>
      <c r="HF303" s="107"/>
      <c r="HG303" s="107"/>
      <c r="HH303" s="107"/>
      <c r="HI303" s="107"/>
      <c r="HJ303" s="107"/>
      <c r="HK303" s="107"/>
      <c r="HL303" s="107"/>
      <c r="HM303" s="107"/>
      <c r="HN303" s="107"/>
      <c r="HO303" s="107"/>
      <c r="HP303" s="107"/>
      <c r="HQ303" s="107"/>
      <c r="HR303" s="107"/>
      <c r="HS303" s="107"/>
      <c r="HT303" s="107"/>
      <c r="HU303" s="107"/>
      <c r="HV303" s="107"/>
      <c r="HW303" s="107"/>
      <c r="HX303" s="107"/>
      <c r="HY303" s="107"/>
      <c r="HZ303" s="107"/>
      <c r="IA303" s="107"/>
      <c r="IB303" s="107"/>
      <c r="IC303" s="107"/>
      <c r="ID303" s="107"/>
      <c r="IE303" s="107"/>
      <c r="IF303" s="107"/>
      <c r="IG303" s="107"/>
      <c r="IH303" s="107"/>
      <c r="II303" s="107"/>
      <c r="IJ303" s="107"/>
      <c r="IK303" s="107"/>
      <c r="IL303" s="107"/>
      <c r="IM303" s="107"/>
      <c r="IN303" s="107"/>
      <c r="IO303" s="107"/>
      <c r="IP303" s="107"/>
      <c r="IQ303" s="107"/>
      <c r="IR303" s="107"/>
      <c r="IS303" s="107"/>
      <c r="IT303" s="107"/>
      <c r="IU303" s="107"/>
      <c r="IV303" s="107"/>
      <c r="IW303" s="107"/>
      <c r="IX303" s="107"/>
      <c r="IY303" s="107"/>
      <c r="IZ303" s="107"/>
      <c r="JA303" s="107"/>
      <c r="JB303" s="107"/>
      <c r="JC303" s="107"/>
      <c r="JD303" s="107"/>
      <c r="JE303" s="107"/>
      <c r="JF303" s="107"/>
      <c r="JG303" s="107"/>
      <c r="JH303" s="107"/>
      <c r="JI303" s="107"/>
      <c r="JJ303" s="107"/>
      <c r="JK303" s="107"/>
      <c r="JL303" s="107"/>
      <c r="JM303" s="107"/>
      <c r="JN303" s="107"/>
      <c r="JO303" s="107"/>
      <c r="JP303" s="107"/>
      <c r="JQ303" s="107"/>
      <c r="JR303" s="107"/>
      <c r="JS303" s="107"/>
      <c r="JT303" s="107"/>
      <c r="JU303" s="107"/>
      <c r="JV303" s="107"/>
      <c r="JW303" s="107"/>
      <c r="JX303" s="107"/>
      <c r="JY303" s="107"/>
      <c r="JZ303" s="107"/>
      <c r="KA303" s="107"/>
      <c r="KB303" s="107"/>
      <c r="KC303" s="107"/>
      <c r="KD303" s="107"/>
      <c r="KE303" s="107"/>
      <c r="KF303" s="107"/>
      <c r="KG303" s="107"/>
      <c r="KH303" s="107"/>
      <c r="KI303" s="107"/>
      <c r="KJ303" s="107"/>
      <c r="KK303" s="107"/>
      <c r="KL303" s="107"/>
      <c r="KM303" s="107"/>
      <c r="KN303" s="107"/>
      <c r="KO303" s="107"/>
      <c r="KP303" s="107"/>
      <c r="KQ303" s="107"/>
      <c r="KR303" s="107"/>
      <c r="KS303" s="107"/>
      <c r="KT303" s="107"/>
      <c r="KU303" s="107"/>
      <c r="KV303" s="107"/>
      <c r="KW303" s="107"/>
      <c r="KX303" s="107"/>
      <c r="KY303" s="107"/>
      <c r="KZ303" s="107"/>
      <c r="LA303" s="107"/>
      <c r="LB303" s="107"/>
      <c r="LC303" s="107"/>
      <c r="LD303" s="107"/>
      <c r="LE303" s="107"/>
      <c r="LF303" s="107"/>
      <c r="LG303" s="107"/>
      <c r="LH303" s="107"/>
      <c r="LI303" s="107"/>
      <c r="LJ303" s="107"/>
      <c r="LK303" s="107"/>
      <c r="LL303" s="107"/>
      <c r="LM303" s="107"/>
      <c r="LN303" s="107"/>
      <c r="LO303" s="107"/>
      <c r="LP303" s="107"/>
      <c r="LQ303" s="107"/>
      <c r="LR303" s="107"/>
      <c r="LS303" s="107"/>
      <c r="LT303" s="107"/>
      <c r="LU303" s="107"/>
      <c r="LV303" s="107"/>
      <c r="LW303" s="107"/>
      <c r="LX303" s="107"/>
      <c r="LY303" s="107"/>
      <c r="LZ303" s="107"/>
      <c r="MA303" s="107"/>
      <c r="MB303" s="107"/>
      <c r="MC303" s="107"/>
      <c r="MD303" s="107"/>
      <c r="ME303" s="107"/>
      <c r="MF303" s="107"/>
      <c r="MG303" s="107"/>
      <c r="MH303" s="107"/>
      <c r="MI303" s="107"/>
      <c r="MJ303" s="107"/>
      <c r="MK303" s="107"/>
      <c r="ML303" s="107"/>
      <c r="MM303" s="107"/>
      <c r="MN303" s="107"/>
      <c r="MO303" s="107"/>
      <c r="MP303" s="107"/>
      <c r="MQ303" s="107"/>
      <c r="MR303" s="107"/>
      <c r="MS303" s="107"/>
      <c r="MT303" s="107"/>
      <c r="MU303" s="107"/>
      <c r="MV303" s="107"/>
      <c r="MW303" s="107"/>
      <c r="MX303" s="107"/>
      <c r="MY303" s="107"/>
      <c r="MZ303" s="107"/>
      <c r="NA303" s="107"/>
      <c r="NB303" s="107"/>
      <c r="NC303" s="107"/>
      <c r="ND303" s="107"/>
      <c r="NE303" s="107"/>
      <c r="NF303" s="107"/>
      <c r="NG303" s="107"/>
      <c r="NH303" s="107"/>
      <c r="NI303" s="107"/>
      <c r="NJ303" s="107"/>
      <c r="NK303" s="107"/>
      <c r="NL303" s="107"/>
      <c r="NM303" s="107"/>
      <c r="NN303" s="107"/>
      <c r="NO303" s="107"/>
      <c r="NP303" s="107"/>
      <c r="NQ303" s="107"/>
      <c r="NR303" s="107"/>
      <c r="NS303" s="107"/>
      <c r="NT303" s="107"/>
      <c r="NU303" s="107"/>
      <c r="NV303" s="107"/>
      <c r="NW303" s="107"/>
      <c r="NX303" s="107"/>
      <c r="NY303" s="107"/>
      <c r="NZ303" s="107"/>
      <c r="OA303" s="107"/>
      <c r="OB303" s="107"/>
      <c r="OC303" s="107"/>
      <c r="OD303" s="107"/>
      <c r="OE303" s="107"/>
      <c r="OF303" s="107"/>
      <c r="OG303" s="107"/>
      <c r="OH303" s="107"/>
      <c r="OI303" s="107"/>
      <c r="OJ303" s="107"/>
      <c r="OK303" s="107"/>
      <c r="OL303" s="107"/>
      <c r="OM303" s="107"/>
      <c r="ON303" s="107"/>
      <c r="OO303" s="107"/>
      <c r="OP303" s="107"/>
      <c r="OQ303" s="107"/>
      <c r="OR303" s="107"/>
      <c r="OS303" s="107"/>
      <c r="OT303" s="107"/>
      <c r="OU303" s="107"/>
      <c r="OV303" s="107"/>
      <c r="OW303" s="107"/>
      <c r="OX303" s="107"/>
      <c r="OY303" s="107"/>
      <c r="OZ303" s="107"/>
      <c r="PA303" s="107"/>
      <c r="PB303" s="107"/>
      <c r="PC303" s="107"/>
      <c r="PD303" s="107"/>
      <c r="PE303" s="107"/>
      <c r="PF303" s="107"/>
      <c r="PG303" s="107"/>
      <c r="PH303" s="107"/>
      <c r="PI303" s="107"/>
      <c r="PJ303" s="107"/>
      <c r="PK303" s="107"/>
      <c r="PL303" s="107"/>
      <c r="PM303" s="107"/>
      <c r="PN303" s="107"/>
      <c r="PO303" s="107"/>
      <c r="PP303" s="107"/>
      <c r="PQ303" s="107"/>
      <c r="PR303" s="107"/>
      <c r="PS303" s="107"/>
      <c r="PT303" s="107"/>
      <c r="PU303" s="107"/>
      <c r="PV303" s="107"/>
      <c r="PW303" s="107"/>
      <c r="PX303" s="107"/>
      <c r="PY303" s="107"/>
      <c r="PZ303" s="107"/>
      <c r="QA303" s="107"/>
      <c r="QB303" s="107"/>
      <c r="QC303" s="107"/>
      <c r="QD303" s="107"/>
      <c r="QE303" s="107"/>
      <c r="QF303" s="107"/>
      <c r="QG303" s="107"/>
      <c r="QH303" s="107"/>
      <c r="QI303" s="107"/>
      <c r="QJ303" s="107"/>
      <c r="QK303" s="107"/>
      <c r="QL303" s="107"/>
      <c r="QM303" s="107"/>
      <c r="QN303" s="107"/>
      <c r="QO303" s="107"/>
      <c r="QP303" s="107"/>
      <c r="QQ303" s="107"/>
      <c r="QR303" s="107"/>
      <c r="QS303" s="107"/>
      <c r="QT303" s="107"/>
      <c r="QU303" s="107"/>
      <c r="QV303" s="107"/>
      <c r="QW303" s="107"/>
      <c r="QX303" s="107"/>
      <c r="QY303" s="107"/>
      <c r="QZ303" s="107"/>
      <c r="RA303" s="107"/>
      <c r="RB303" s="107"/>
      <c r="RC303" s="107"/>
      <c r="RD303" s="107"/>
      <c r="RE303" s="107"/>
      <c r="RF303" s="107"/>
      <c r="RG303" s="107"/>
      <c r="RH303" s="107"/>
      <c r="RI303" s="107"/>
      <c r="RJ303" s="107"/>
      <c r="RK303" s="107"/>
      <c r="RL303" s="107"/>
      <c r="RM303" s="107"/>
      <c r="RN303" s="107"/>
      <c r="RO303" s="107"/>
      <c r="RP303" s="107"/>
      <c r="RQ303" s="107"/>
      <c r="RR303" s="107"/>
      <c r="RS303" s="107"/>
      <c r="RT303" s="107"/>
      <c r="RU303" s="107"/>
      <c r="RV303" s="107"/>
      <c r="RW303" s="107"/>
      <c r="RX303" s="107"/>
      <c r="RY303" s="107"/>
      <c r="RZ303" s="107"/>
      <c r="SA303" s="107"/>
      <c r="SB303" s="107"/>
      <c r="SC303" s="107"/>
      <c r="SD303" s="107"/>
      <c r="SE303" s="107"/>
      <c r="SF303" s="107"/>
      <c r="SG303" s="107"/>
      <c r="SH303" s="107"/>
      <c r="SI303" s="107"/>
      <c r="SJ303" s="107"/>
      <c r="SK303" s="107"/>
      <c r="SL303" s="107"/>
      <c r="SM303" s="107"/>
      <c r="SN303" s="107"/>
      <c r="SO303" s="107"/>
      <c r="SP303" s="107"/>
      <c r="SQ303" s="107"/>
      <c r="SR303" s="107"/>
      <c r="SS303" s="107"/>
      <c r="ST303" s="107"/>
      <c r="SU303" s="107"/>
      <c r="SV303" s="107"/>
      <c r="SW303" s="107"/>
      <c r="SX303" s="107"/>
      <c r="SY303" s="107"/>
      <c r="SZ303" s="107"/>
      <c r="TA303" s="107"/>
      <c r="TB303" s="107"/>
      <c r="TC303" s="107"/>
      <c r="TD303" s="107"/>
      <c r="TE303" s="107"/>
      <c r="TF303" s="107"/>
      <c r="TG303" s="107"/>
      <c r="TH303" s="107"/>
      <c r="TI303" s="107"/>
      <c r="TJ303" s="107"/>
      <c r="TK303" s="107"/>
      <c r="TL303" s="107"/>
      <c r="TM303" s="107"/>
      <c r="TN303" s="107"/>
      <c r="TO303" s="107"/>
      <c r="TP303" s="107"/>
      <c r="TQ303" s="107"/>
      <c r="TR303" s="107"/>
      <c r="TS303" s="107"/>
      <c r="TT303" s="107"/>
      <c r="TU303" s="107"/>
      <c r="TV303" s="107"/>
      <c r="TW303" s="107"/>
      <c r="TX303" s="107"/>
      <c r="TY303" s="107"/>
      <c r="TZ303" s="107"/>
      <c r="UA303" s="107"/>
      <c r="UB303" s="107"/>
      <c r="UC303" s="107"/>
      <c r="UD303" s="107"/>
      <c r="UE303" s="107"/>
      <c r="UF303" s="107"/>
      <c r="UG303" s="107"/>
      <c r="UH303" s="107"/>
      <c r="UI303" s="107"/>
      <c r="UJ303" s="107"/>
      <c r="UK303" s="107"/>
      <c r="UL303" s="107"/>
      <c r="UM303" s="107"/>
      <c r="UN303" s="107"/>
      <c r="UO303" s="107"/>
      <c r="UP303" s="107"/>
      <c r="UQ303" s="107"/>
      <c r="UR303" s="107"/>
      <c r="US303" s="107"/>
      <c r="UT303" s="107"/>
      <c r="UU303" s="107"/>
      <c r="UV303" s="107"/>
      <c r="UW303" s="107"/>
      <c r="UX303" s="107"/>
      <c r="UY303" s="107"/>
      <c r="UZ303" s="107"/>
      <c r="VA303" s="107"/>
      <c r="VB303" s="107"/>
      <c r="VC303" s="107"/>
      <c r="VD303" s="107"/>
      <c r="VE303" s="107"/>
      <c r="VF303" s="107"/>
      <c r="VG303" s="107"/>
      <c r="VH303" s="107"/>
      <c r="VI303" s="107"/>
      <c r="VJ303" s="107"/>
      <c r="VK303" s="107"/>
      <c r="VL303" s="107"/>
      <c r="VM303" s="107"/>
      <c r="VN303" s="107"/>
      <c r="VO303" s="107"/>
      <c r="VP303" s="107"/>
      <c r="VQ303" s="107"/>
      <c r="VR303" s="107"/>
      <c r="VS303" s="107"/>
      <c r="VT303" s="107"/>
      <c r="VU303" s="107"/>
      <c r="VV303" s="107"/>
      <c r="VW303" s="107"/>
      <c r="VX303" s="107"/>
      <c r="VY303" s="107"/>
      <c r="VZ303" s="107"/>
      <c r="WA303" s="107"/>
      <c r="WB303" s="107"/>
      <c r="WC303" s="107"/>
      <c r="WD303" s="107"/>
      <c r="WE303" s="107"/>
      <c r="WF303" s="107"/>
      <c r="WG303" s="107"/>
      <c r="WH303" s="107"/>
      <c r="WI303" s="107"/>
      <c r="WJ303" s="107"/>
      <c r="WK303" s="107"/>
      <c r="WL303" s="107"/>
      <c r="WM303" s="107"/>
      <c r="WN303" s="107"/>
      <c r="WO303" s="107"/>
      <c r="WP303" s="107"/>
      <c r="WQ303" s="107"/>
      <c r="WR303" s="107"/>
      <c r="WS303" s="107"/>
      <c r="WT303" s="107"/>
      <c r="WU303" s="107"/>
      <c r="WV303" s="107"/>
      <c r="WW303" s="107"/>
      <c r="WX303" s="107"/>
      <c r="WY303" s="107"/>
      <c r="WZ303" s="107"/>
      <c r="XA303" s="107"/>
      <c r="XB303" s="107"/>
      <c r="XC303" s="107"/>
      <c r="XD303" s="107"/>
      <c r="XE303" s="107"/>
      <c r="XF303" s="107"/>
      <c r="XG303" s="107"/>
      <c r="XH303" s="107"/>
      <c r="XI303" s="107"/>
      <c r="XJ303" s="107"/>
      <c r="XK303" s="107"/>
      <c r="XL303" s="107"/>
      <c r="XM303" s="107"/>
      <c r="XN303" s="107"/>
      <c r="XO303" s="107"/>
      <c r="XP303" s="107"/>
      <c r="XQ303" s="107"/>
      <c r="XR303" s="107"/>
      <c r="XS303" s="107"/>
      <c r="XT303" s="107"/>
      <c r="XU303" s="107"/>
      <c r="XV303" s="107"/>
      <c r="XW303" s="107"/>
      <c r="XX303" s="107"/>
      <c r="XY303" s="107"/>
      <c r="XZ303" s="107"/>
      <c r="YA303" s="107"/>
      <c r="YB303" s="107"/>
      <c r="YC303" s="107"/>
      <c r="YD303" s="107"/>
      <c r="YE303" s="107"/>
      <c r="YF303" s="107"/>
      <c r="YG303" s="107"/>
      <c r="YH303" s="107"/>
      <c r="YI303" s="107"/>
      <c r="YJ303" s="107"/>
      <c r="YK303" s="107"/>
      <c r="YL303" s="107"/>
      <c r="YM303" s="107"/>
      <c r="YN303" s="107"/>
      <c r="YO303" s="107"/>
      <c r="YP303" s="107"/>
      <c r="YQ303" s="107"/>
      <c r="YR303" s="107"/>
      <c r="YS303" s="107"/>
      <c r="YT303" s="107"/>
      <c r="YU303" s="107"/>
      <c r="YV303" s="107"/>
      <c r="YW303" s="107"/>
      <c r="YX303" s="107"/>
      <c r="YY303" s="107"/>
      <c r="YZ303" s="107"/>
      <c r="ZA303" s="107"/>
      <c r="ZB303" s="107"/>
      <c r="ZC303" s="107"/>
      <c r="ZD303" s="107"/>
      <c r="ZE303" s="107"/>
      <c r="ZF303" s="107"/>
      <c r="ZG303" s="107"/>
      <c r="ZH303" s="107"/>
      <c r="ZI303" s="107"/>
      <c r="ZJ303" s="107"/>
      <c r="ZK303" s="107"/>
      <c r="ZL303" s="107"/>
      <c r="ZM303" s="107"/>
      <c r="ZN303" s="107"/>
      <c r="ZO303" s="107"/>
      <c r="ZP303" s="107"/>
      <c r="ZQ303" s="107"/>
      <c r="ZR303" s="107"/>
      <c r="ZS303" s="107"/>
      <c r="ZT303" s="107"/>
      <c r="ZU303" s="107"/>
      <c r="ZV303" s="107"/>
      <c r="ZW303" s="107"/>
      <c r="ZX303" s="107"/>
      <c r="ZY303" s="107"/>
      <c r="ZZ303" s="107"/>
      <c r="AAA303" s="107"/>
      <c r="AAB303" s="107"/>
      <c r="AAC303" s="107"/>
      <c r="AAD303" s="107"/>
      <c r="AAE303" s="107"/>
      <c r="AAF303" s="107"/>
      <c r="AAG303" s="107"/>
      <c r="AAH303" s="107"/>
      <c r="AAI303" s="107"/>
      <c r="AAJ303" s="107"/>
      <c r="AAK303" s="107"/>
      <c r="AAL303" s="107"/>
      <c r="AAM303" s="107"/>
      <c r="AAN303" s="107"/>
      <c r="AAO303" s="107"/>
      <c r="AAP303" s="107"/>
      <c r="AAQ303" s="107"/>
      <c r="AAR303" s="107"/>
      <c r="AAS303" s="107"/>
      <c r="AAT303" s="107"/>
      <c r="AAU303" s="107"/>
      <c r="AAV303" s="107"/>
      <c r="AAW303" s="107"/>
      <c r="AAX303" s="107"/>
      <c r="AAY303" s="107"/>
      <c r="AAZ303" s="107"/>
      <c r="ABA303" s="107"/>
      <c r="ABB303" s="107"/>
      <c r="ABC303" s="107"/>
      <c r="ABD303" s="107"/>
      <c r="ABE303" s="107"/>
      <c r="ABF303" s="107"/>
      <c r="ABG303" s="107"/>
      <c r="ABH303" s="107"/>
      <c r="ABI303" s="107"/>
      <c r="ABJ303" s="107"/>
      <c r="ABK303" s="107"/>
      <c r="ABL303" s="107"/>
      <c r="ABM303" s="107"/>
      <c r="ABN303" s="107"/>
      <c r="ABO303" s="107"/>
      <c r="ABP303" s="107"/>
      <c r="ABQ303" s="107"/>
      <c r="ABR303" s="107"/>
      <c r="ABS303" s="107"/>
      <c r="ABT303" s="107"/>
      <c r="ABU303" s="107"/>
      <c r="ABV303" s="107"/>
      <c r="ABW303" s="107"/>
      <c r="ABX303" s="107"/>
      <c r="ABY303" s="107"/>
      <c r="ABZ303" s="107"/>
      <c r="ACA303" s="107"/>
      <c r="ACB303" s="107"/>
      <c r="ACC303" s="107"/>
      <c r="ACD303" s="107"/>
      <c r="ACE303" s="107"/>
      <c r="ACF303" s="107"/>
      <c r="ACG303" s="107"/>
      <c r="ACH303" s="107"/>
      <c r="ACI303" s="107"/>
      <c r="ACJ303" s="107"/>
      <c r="ACK303" s="107"/>
      <c r="ACL303" s="107"/>
      <c r="ACM303" s="107"/>
      <c r="ACN303" s="107"/>
      <c r="ACO303" s="107"/>
      <c r="ACP303" s="107"/>
      <c r="ACQ303" s="107"/>
      <c r="ACR303" s="107"/>
      <c r="ACS303" s="107"/>
      <c r="ACT303" s="107"/>
      <c r="ACU303" s="107"/>
      <c r="ACV303" s="107"/>
      <c r="ACW303" s="107"/>
      <c r="ACX303" s="107"/>
      <c r="ACY303" s="107"/>
      <c r="ACZ303" s="107"/>
      <c r="ADA303" s="107"/>
      <c r="ADB303" s="107"/>
      <c r="ADC303" s="107"/>
      <c r="ADD303" s="107"/>
      <c r="ADE303" s="107"/>
      <c r="ADF303" s="107"/>
      <c r="ADG303" s="107"/>
      <c r="ADH303" s="107"/>
      <c r="ADI303" s="107"/>
      <c r="ADJ303" s="107"/>
      <c r="ADK303" s="107"/>
      <c r="ADL303" s="107"/>
      <c r="ADM303" s="107"/>
      <c r="ADN303" s="107"/>
      <c r="ADO303" s="107"/>
      <c r="ADP303" s="107"/>
      <c r="ADQ303" s="107"/>
      <c r="ADR303" s="107"/>
      <c r="ADS303" s="107"/>
      <c r="ADT303" s="107"/>
      <c r="ADU303" s="107"/>
      <c r="ADV303" s="107"/>
      <c r="ADW303" s="107"/>
      <c r="ADX303" s="107"/>
      <c r="ADY303" s="107"/>
      <c r="ADZ303" s="107"/>
      <c r="AEA303" s="107"/>
      <c r="AEB303" s="107"/>
      <c r="AEC303" s="107"/>
      <c r="AED303" s="107"/>
      <c r="AEE303" s="107"/>
      <c r="AEF303" s="107"/>
      <c r="AEG303" s="107"/>
      <c r="AEH303" s="107"/>
      <c r="AEI303" s="107"/>
      <c r="AEJ303" s="107"/>
      <c r="AEK303" s="107"/>
      <c r="AEL303" s="107"/>
      <c r="AEM303" s="107"/>
      <c r="AEN303" s="107"/>
      <c r="AEO303" s="107"/>
      <c r="AEP303" s="107"/>
      <c r="AEQ303" s="107"/>
      <c r="AER303" s="107"/>
      <c r="AES303" s="107"/>
      <c r="AET303" s="107"/>
      <c r="AEU303" s="107"/>
      <c r="AEV303" s="107"/>
      <c r="AEW303" s="107"/>
      <c r="AEX303" s="107"/>
      <c r="AEY303" s="107"/>
      <c r="AEZ303" s="107"/>
      <c r="AFA303" s="107"/>
      <c r="AFB303" s="107"/>
      <c r="AFC303" s="107"/>
      <c r="AFD303" s="107"/>
      <c r="AFE303" s="107"/>
      <c r="AFF303" s="107"/>
      <c r="AFG303" s="107"/>
      <c r="AFH303" s="107"/>
      <c r="AFI303" s="107"/>
      <c r="AFJ303" s="107"/>
      <c r="AFK303" s="107"/>
      <c r="AFL303" s="107"/>
      <c r="AFM303" s="107"/>
      <c r="AFN303" s="107"/>
      <c r="AFO303" s="107"/>
      <c r="AFP303" s="107"/>
      <c r="AFQ303" s="107"/>
      <c r="AFR303" s="107"/>
      <c r="AFS303" s="107"/>
      <c r="AFT303" s="107"/>
      <c r="AFU303" s="107"/>
      <c r="AFV303" s="107"/>
      <c r="AFW303" s="107"/>
      <c r="AFX303" s="107"/>
      <c r="AFY303" s="107"/>
      <c r="AFZ303" s="107"/>
      <c r="AGA303" s="107"/>
      <c r="AGB303" s="107"/>
      <c r="AGC303" s="107"/>
      <c r="AGD303" s="107"/>
      <c r="AGE303" s="107"/>
      <c r="AGF303" s="107"/>
      <c r="AGG303" s="107"/>
      <c r="AGH303" s="107"/>
      <c r="AGI303" s="107"/>
      <c r="AGJ303" s="107"/>
      <c r="AGK303" s="107"/>
      <c r="AGL303" s="107"/>
      <c r="AGM303" s="107"/>
      <c r="AGN303" s="107"/>
      <c r="AGO303" s="107"/>
      <c r="AGP303" s="107"/>
      <c r="AGQ303" s="107"/>
      <c r="AGR303" s="107"/>
      <c r="AGS303" s="107"/>
      <c r="AGT303" s="107"/>
      <c r="AGU303" s="107"/>
      <c r="AGV303" s="107"/>
      <c r="AGW303" s="107"/>
      <c r="AGX303" s="107"/>
      <c r="AGY303" s="107"/>
      <c r="AGZ303" s="107"/>
      <c r="AHA303" s="107"/>
      <c r="AHB303" s="107"/>
      <c r="AHC303" s="107"/>
      <c r="AHD303" s="107"/>
      <c r="AHE303" s="107"/>
      <c r="AHF303" s="107"/>
      <c r="AHG303" s="107"/>
      <c r="AHH303" s="107"/>
      <c r="AHI303" s="107"/>
      <c r="AHJ303" s="107"/>
      <c r="AHK303" s="107"/>
      <c r="AHL303" s="107"/>
      <c r="AHM303" s="107"/>
      <c r="AHN303" s="107"/>
      <c r="AHO303" s="107"/>
      <c r="AHP303" s="107"/>
      <c r="AHQ303" s="107"/>
      <c r="AHR303" s="107"/>
      <c r="AHS303" s="107"/>
      <c r="AHT303" s="107"/>
      <c r="AHU303" s="107"/>
      <c r="AHV303" s="107"/>
      <c r="AHW303" s="107"/>
      <c r="AHX303" s="107"/>
      <c r="AHY303" s="107"/>
      <c r="AHZ303" s="107"/>
      <c r="AIA303" s="107"/>
      <c r="AIB303" s="107"/>
      <c r="AIC303" s="107"/>
      <c r="AID303" s="107"/>
      <c r="AIE303" s="107"/>
      <c r="AIF303" s="107"/>
      <c r="AIG303" s="107"/>
      <c r="AIH303" s="107"/>
      <c r="AII303" s="107"/>
      <c r="AIJ303" s="107"/>
      <c r="AIK303" s="107"/>
      <c r="AIL303" s="107"/>
      <c r="AIM303" s="107"/>
      <c r="AIN303" s="107"/>
      <c r="AIO303" s="107"/>
      <c r="AIP303" s="107"/>
      <c r="AIQ303" s="107"/>
      <c r="AIR303" s="107"/>
      <c r="AIS303" s="107"/>
      <c r="AIT303" s="107"/>
      <c r="AIU303" s="107"/>
      <c r="AIV303" s="107"/>
      <c r="AIW303" s="107"/>
      <c r="AIX303" s="107"/>
      <c r="AIY303" s="107"/>
      <c r="AIZ303" s="107"/>
      <c r="AJA303" s="107"/>
      <c r="AJB303" s="107"/>
      <c r="AJC303" s="107"/>
      <c r="AJD303" s="107"/>
      <c r="AJE303" s="107"/>
      <c r="AJF303" s="107"/>
      <c r="AJG303" s="107"/>
      <c r="AJH303" s="107"/>
      <c r="AJI303" s="107"/>
      <c r="AJJ303" s="107"/>
      <c r="AJK303" s="107"/>
      <c r="AJL303" s="107"/>
      <c r="AJM303" s="107"/>
      <c r="AJN303" s="107"/>
      <c r="AJO303" s="107"/>
      <c r="AJP303" s="107"/>
      <c r="AJQ303" s="107"/>
      <c r="AJR303" s="107"/>
      <c r="AJS303" s="107"/>
      <c r="AJT303" s="107"/>
      <c r="AJU303" s="107"/>
      <c r="AJV303" s="107"/>
      <c r="AJW303" s="107"/>
      <c r="AJX303" s="107"/>
      <c r="AJY303" s="107"/>
      <c r="AJZ303" s="107"/>
      <c r="AKA303" s="107"/>
      <c r="AKB303" s="107"/>
      <c r="AKC303" s="107"/>
      <c r="AKD303" s="107"/>
      <c r="AKE303" s="107"/>
      <c r="AKF303" s="107"/>
      <c r="AKG303" s="107"/>
      <c r="AKH303" s="107"/>
      <c r="AKI303" s="107"/>
      <c r="AKJ303" s="107"/>
      <c r="AKK303" s="107"/>
      <c r="AKL303" s="107"/>
      <c r="AKM303" s="107"/>
      <c r="AKN303" s="107"/>
      <c r="AKO303" s="107"/>
      <c r="AKP303" s="107"/>
      <c r="AKQ303" s="107"/>
      <c r="AKR303" s="107"/>
      <c r="AKS303" s="107"/>
      <c r="AKT303" s="107"/>
      <c r="AKU303" s="107"/>
      <c r="AKV303" s="107"/>
      <c r="AKW303" s="107"/>
      <c r="AKX303" s="107"/>
      <c r="AKY303" s="107"/>
      <c r="AKZ303" s="107"/>
      <c r="ALA303" s="107"/>
      <c r="ALB303" s="107"/>
      <c r="ALC303" s="107"/>
      <c r="ALD303" s="107"/>
      <c r="ALE303" s="107"/>
      <c r="ALF303" s="107"/>
      <c r="ALG303" s="107"/>
      <c r="ALH303" s="107"/>
      <c r="ALI303" s="107"/>
      <c r="ALJ303" s="107"/>
      <c r="ALK303" s="107"/>
      <c r="ALL303" s="107"/>
      <c r="ALM303" s="107"/>
      <c r="ALN303" s="107"/>
      <c r="ALO303" s="107"/>
      <c r="ALP303" s="107"/>
      <c r="ALQ303" s="107"/>
      <c r="ALR303" s="107"/>
      <c r="ALS303" s="107"/>
      <c r="ALT303" s="107"/>
      <c r="ALU303" s="107"/>
      <c r="ALV303" s="107"/>
      <c r="ALW303" s="107"/>
      <c r="ALX303" s="107"/>
      <c r="ALY303" s="107"/>
      <c r="ALZ303" s="107"/>
      <c r="AMA303" s="107"/>
      <c r="AMB303" s="107"/>
      <c r="AMC303" s="107"/>
      <c r="AMD303" s="107"/>
      <c r="AME303" s="107"/>
      <c r="AMF303" s="107"/>
      <c r="AMG303" s="107"/>
      <c r="AMH303" s="107"/>
      <c r="AMI303" s="107"/>
      <c r="AMJ303" s="107"/>
      <c r="AMK303" s="107"/>
      <c r="AML303" s="107"/>
      <c r="AMM303" s="107"/>
      <c r="AMN303" s="107"/>
      <c r="AMO303" s="107"/>
      <c r="AMP303" s="107"/>
      <c r="AMQ303" s="107"/>
      <c r="AMR303" s="107"/>
      <c r="AMS303" s="107"/>
      <c r="AMT303" s="107"/>
      <c r="AMU303" s="107"/>
      <c r="AMV303" s="107"/>
      <c r="AMW303" s="107"/>
      <c r="AMX303" s="107"/>
      <c r="AMY303" s="107"/>
      <c r="AMZ303" s="107"/>
      <c r="ANA303" s="107"/>
      <c r="ANB303" s="107"/>
      <c r="ANC303" s="107"/>
      <c r="AND303" s="107"/>
      <c r="ANE303" s="107"/>
      <c r="ANF303" s="107"/>
      <c r="ANG303" s="107"/>
      <c r="ANH303" s="107"/>
      <c r="ANI303" s="107"/>
      <c r="ANJ303" s="107"/>
      <c r="ANK303" s="107"/>
      <c r="ANL303" s="107"/>
      <c r="ANM303" s="107"/>
      <c r="ANN303" s="107"/>
      <c r="ANO303" s="107"/>
      <c r="ANP303" s="107"/>
      <c r="ANQ303" s="107"/>
      <c r="ANR303" s="107"/>
      <c r="ANS303" s="107"/>
      <c r="ANT303" s="107"/>
      <c r="ANU303" s="107"/>
      <c r="ANV303" s="107"/>
      <c r="ANW303" s="107"/>
      <c r="ANX303" s="107"/>
      <c r="ANY303" s="107"/>
      <c r="ANZ303" s="107"/>
      <c r="AOA303" s="107"/>
      <c r="AOB303" s="107"/>
      <c r="AOC303" s="107"/>
      <c r="AOD303" s="107"/>
      <c r="AOE303" s="107"/>
      <c r="AOF303" s="107"/>
      <c r="AOG303" s="107"/>
      <c r="AOH303" s="107"/>
      <c r="AOI303" s="107"/>
      <c r="AOJ303" s="107"/>
      <c r="AOK303" s="107"/>
      <c r="AOL303" s="107"/>
      <c r="AOM303" s="107"/>
      <c r="AON303" s="107"/>
      <c r="AOO303" s="107"/>
      <c r="AOP303" s="107"/>
      <c r="AOQ303" s="107"/>
      <c r="AOR303" s="107"/>
      <c r="AOS303" s="107"/>
      <c r="AOT303" s="107"/>
      <c r="AOU303" s="107"/>
      <c r="AOV303" s="107"/>
      <c r="AOW303" s="107"/>
      <c r="AOX303" s="107"/>
      <c r="AOY303" s="107"/>
      <c r="AOZ303" s="107"/>
      <c r="APA303" s="107"/>
      <c r="APB303" s="107"/>
      <c r="APC303" s="107"/>
      <c r="APD303" s="107"/>
      <c r="APE303" s="107"/>
      <c r="APF303" s="107"/>
      <c r="APG303" s="107"/>
      <c r="APH303" s="107"/>
      <c r="API303" s="107"/>
      <c r="APJ303" s="107"/>
      <c r="APK303" s="107"/>
      <c r="APL303" s="107"/>
      <c r="APM303" s="107"/>
      <c r="APN303" s="107"/>
      <c r="APO303" s="107"/>
      <c r="APP303" s="107"/>
      <c r="APQ303" s="107"/>
      <c r="APR303" s="107"/>
      <c r="APS303" s="107"/>
      <c r="APT303" s="107"/>
      <c r="APU303" s="107"/>
      <c r="APV303" s="107"/>
      <c r="APW303" s="107"/>
      <c r="APX303" s="107"/>
      <c r="APY303" s="107"/>
      <c r="APZ303" s="107"/>
      <c r="AQA303" s="107"/>
      <c r="AQB303" s="107"/>
      <c r="AQC303" s="107"/>
      <c r="AQD303" s="107"/>
      <c r="AQE303" s="107"/>
      <c r="AQF303" s="107"/>
      <c r="AQG303" s="107"/>
      <c r="AQH303" s="107"/>
      <c r="AQI303" s="107"/>
      <c r="AQJ303" s="107"/>
      <c r="AQK303" s="107"/>
      <c r="AQL303" s="107"/>
      <c r="AQM303" s="107"/>
      <c r="AQN303" s="107"/>
      <c r="AQO303" s="107"/>
      <c r="AQP303" s="107"/>
      <c r="AQQ303" s="107"/>
      <c r="AQR303" s="107"/>
      <c r="AQS303" s="107"/>
      <c r="AQT303" s="107"/>
      <c r="AQU303" s="107"/>
      <c r="AQV303" s="107"/>
      <c r="AQW303" s="107"/>
      <c r="AQX303" s="107"/>
      <c r="AQY303" s="107"/>
      <c r="AQZ303" s="107"/>
      <c r="ARA303" s="107"/>
      <c r="ARB303" s="107"/>
      <c r="ARC303" s="107"/>
      <c r="ARD303" s="107"/>
      <c r="ARE303" s="107"/>
      <c r="ARF303" s="107"/>
      <c r="ARG303" s="107"/>
      <c r="ARH303" s="107"/>
      <c r="ARI303" s="107"/>
      <c r="ARJ303" s="107"/>
      <c r="ARK303" s="107"/>
      <c r="ARL303" s="107"/>
      <c r="ARM303" s="107"/>
      <c r="ARN303" s="107"/>
      <c r="ARO303" s="107"/>
      <c r="ARP303" s="107"/>
      <c r="ARQ303" s="107"/>
      <c r="ARR303" s="107"/>
      <c r="ARS303" s="107"/>
      <c r="ART303" s="107"/>
      <c r="ARU303" s="107"/>
      <c r="ARV303" s="107"/>
      <c r="ARW303" s="107"/>
      <c r="ARX303" s="107"/>
      <c r="ARY303" s="107"/>
      <c r="ARZ303" s="107"/>
      <c r="ASA303" s="107"/>
      <c r="ASB303" s="107"/>
      <c r="ASC303" s="107"/>
      <c r="ASD303" s="107"/>
      <c r="ASE303" s="107"/>
      <c r="ASF303" s="107"/>
      <c r="ASG303" s="107"/>
      <c r="ASH303" s="107"/>
      <c r="ASI303" s="107"/>
      <c r="ASJ303" s="107"/>
      <c r="ASK303" s="107"/>
      <c r="ASL303" s="107"/>
      <c r="ASM303" s="107"/>
      <c r="ASN303" s="107"/>
      <c r="ASO303" s="107"/>
      <c r="ASP303" s="107"/>
      <c r="ASQ303" s="107"/>
      <c r="ASR303" s="107"/>
      <c r="ASS303" s="107"/>
      <c r="AST303" s="107"/>
      <c r="ASU303" s="107"/>
      <c r="ASV303" s="107"/>
      <c r="ASW303" s="107"/>
      <c r="ASX303" s="107"/>
      <c r="ASY303" s="107"/>
      <c r="ASZ303" s="107"/>
      <c r="ATA303" s="107"/>
      <c r="ATB303" s="107"/>
      <c r="ATC303" s="107"/>
      <c r="ATD303" s="107"/>
      <c r="ATE303" s="107"/>
      <c r="ATF303" s="107"/>
      <c r="ATG303" s="107"/>
      <c r="ATH303" s="107"/>
      <c r="ATI303" s="107"/>
      <c r="ATJ303" s="107"/>
      <c r="ATK303" s="107"/>
      <c r="ATL303" s="107"/>
      <c r="ATM303" s="107"/>
      <c r="ATN303" s="107"/>
      <c r="ATO303" s="107"/>
      <c r="ATP303" s="107"/>
      <c r="ATQ303" s="107"/>
      <c r="ATR303" s="107"/>
      <c r="ATS303" s="107"/>
      <c r="ATT303" s="107"/>
      <c r="ATU303" s="107"/>
      <c r="ATV303" s="107"/>
      <c r="ATW303" s="107"/>
      <c r="ATX303" s="107"/>
      <c r="ATY303" s="107"/>
      <c r="ATZ303" s="107"/>
      <c r="AUA303" s="107"/>
      <c r="AUB303" s="107"/>
      <c r="AUC303" s="107"/>
      <c r="AUD303" s="107"/>
      <c r="AUE303" s="107"/>
      <c r="AUF303" s="107"/>
      <c r="AUG303" s="107"/>
      <c r="AUH303" s="107"/>
      <c r="AUI303" s="107"/>
      <c r="AUJ303" s="107"/>
      <c r="AUK303" s="107"/>
      <c r="AUL303" s="107"/>
      <c r="AUM303" s="107"/>
      <c r="AUN303" s="107"/>
      <c r="AUO303" s="107"/>
      <c r="AUP303" s="107"/>
      <c r="AUQ303" s="107"/>
      <c r="AUR303" s="107"/>
      <c r="AUS303" s="107"/>
      <c r="AUT303" s="107"/>
      <c r="AUU303" s="107"/>
      <c r="AUV303" s="107"/>
      <c r="AUW303" s="107"/>
      <c r="AUX303" s="107"/>
      <c r="AUY303" s="107"/>
      <c r="AUZ303" s="107"/>
      <c r="AVA303" s="107"/>
      <c r="AVB303" s="107"/>
      <c r="AVC303" s="107"/>
      <c r="AVD303" s="107"/>
      <c r="AVE303" s="107"/>
      <c r="AVF303" s="107"/>
      <c r="AVG303" s="107"/>
      <c r="AVH303" s="107"/>
      <c r="AVI303" s="107"/>
      <c r="AVJ303" s="107"/>
      <c r="AVK303" s="107"/>
      <c r="AVL303" s="107"/>
      <c r="AVM303" s="107"/>
      <c r="AVN303" s="107"/>
      <c r="AVO303" s="107"/>
      <c r="AVP303" s="107"/>
      <c r="AVQ303" s="107"/>
      <c r="AVR303" s="107"/>
      <c r="AVS303" s="107"/>
      <c r="AVT303" s="107"/>
      <c r="AVU303" s="107"/>
      <c r="AVV303" s="107"/>
      <c r="AVW303" s="107"/>
      <c r="AVX303" s="107"/>
      <c r="AVY303" s="107"/>
      <c r="AVZ303" s="107"/>
      <c r="AWA303" s="107"/>
      <c r="AWB303" s="107"/>
      <c r="AWC303" s="107"/>
      <c r="AWD303" s="107"/>
      <c r="AWE303" s="107"/>
      <c r="AWF303" s="107"/>
      <c r="AWG303" s="107"/>
      <c r="AWH303" s="107"/>
      <c r="AWI303" s="107"/>
      <c r="AWJ303" s="107"/>
      <c r="AWK303" s="107"/>
      <c r="AWL303" s="107"/>
      <c r="AWM303" s="107"/>
      <c r="AWN303" s="107"/>
      <c r="AWO303" s="107"/>
      <c r="AWP303" s="107"/>
      <c r="AWQ303" s="107"/>
      <c r="AWR303" s="107"/>
      <c r="AWS303" s="107"/>
      <c r="AWT303" s="107"/>
      <c r="AWU303" s="107"/>
      <c r="AWV303" s="107"/>
      <c r="AWW303" s="107"/>
      <c r="AWX303" s="107"/>
      <c r="AWY303" s="107"/>
      <c r="AWZ303" s="107"/>
      <c r="AXA303" s="107"/>
      <c r="AXB303" s="107"/>
      <c r="AXC303" s="107"/>
      <c r="AXD303" s="107"/>
      <c r="AXE303" s="107"/>
      <c r="AXF303" s="107"/>
      <c r="AXG303" s="107"/>
      <c r="AXH303" s="107"/>
      <c r="AXI303" s="107"/>
      <c r="AXJ303" s="107"/>
      <c r="AXK303" s="107"/>
      <c r="AXL303" s="107"/>
      <c r="AXM303" s="107"/>
      <c r="AXN303" s="107"/>
      <c r="AXO303" s="107"/>
      <c r="AXP303" s="107"/>
      <c r="AXQ303" s="107"/>
      <c r="AXR303" s="107"/>
      <c r="AXS303" s="107"/>
      <c r="AXT303" s="107"/>
      <c r="AXU303" s="107"/>
      <c r="AXV303" s="107"/>
      <c r="AXW303" s="107"/>
      <c r="AXX303" s="107"/>
      <c r="AXY303" s="107"/>
      <c r="AXZ303" s="107"/>
      <c r="AYA303" s="107"/>
      <c r="AYB303" s="107"/>
      <c r="AYC303" s="107"/>
      <c r="AYD303" s="107"/>
      <c r="AYE303" s="107"/>
      <c r="AYF303" s="107"/>
      <c r="AYG303" s="107"/>
      <c r="AYH303" s="107"/>
      <c r="AYI303" s="107"/>
      <c r="AYJ303" s="107"/>
      <c r="AYK303" s="107"/>
      <c r="AYL303" s="107"/>
      <c r="AYM303" s="107"/>
      <c r="AYN303" s="107"/>
      <c r="AYO303" s="107"/>
      <c r="AYP303" s="107"/>
      <c r="AYQ303" s="107"/>
      <c r="AYR303" s="107"/>
      <c r="AYS303" s="107"/>
      <c r="AYT303" s="107"/>
      <c r="AYU303" s="107"/>
      <c r="AYV303" s="107"/>
      <c r="AYW303" s="107"/>
      <c r="AYX303" s="107"/>
      <c r="AYY303" s="107"/>
      <c r="AYZ303" s="107"/>
      <c r="AZA303" s="107"/>
      <c r="AZB303" s="107"/>
      <c r="AZC303" s="107"/>
      <c r="AZD303" s="107"/>
      <c r="AZE303" s="107"/>
      <c r="AZF303" s="107"/>
      <c r="AZG303" s="107"/>
      <c r="AZH303" s="107"/>
      <c r="AZI303" s="107"/>
      <c r="AZJ303" s="107"/>
      <c r="AZK303" s="107"/>
      <c r="AZL303" s="107"/>
      <c r="AZM303" s="107"/>
      <c r="AZN303" s="107"/>
      <c r="AZO303" s="107"/>
      <c r="AZP303" s="107"/>
      <c r="AZQ303" s="107"/>
      <c r="AZR303" s="107"/>
      <c r="AZS303" s="107"/>
      <c r="AZT303" s="107"/>
      <c r="AZU303" s="107"/>
      <c r="AZV303" s="107"/>
      <c r="AZW303" s="107"/>
      <c r="AZX303" s="107"/>
      <c r="AZY303" s="107"/>
      <c r="AZZ303" s="107"/>
      <c r="BAA303" s="107"/>
      <c r="BAB303" s="107"/>
      <c r="BAC303" s="107"/>
      <c r="BAD303" s="107"/>
      <c r="BAE303" s="107"/>
      <c r="BAF303" s="107"/>
      <c r="BAG303" s="107"/>
      <c r="BAH303" s="107"/>
      <c r="BAI303" s="107"/>
      <c r="BAJ303" s="107"/>
      <c r="BAK303" s="107"/>
      <c r="BAL303" s="107"/>
      <c r="BAM303" s="107"/>
      <c r="BAN303" s="107"/>
      <c r="BAO303" s="107"/>
      <c r="BAP303" s="107"/>
      <c r="BAQ303" s="107"/>
      <c r="BAR303" s="107"/>
      <c r="BAS303" s="107"/>
      <c r="BAT303" s="107"/>
      <c r="BAU303" s="107"/>
      <c r="BAV303" s="107"/>
      <c r="BAW303" s="107"/>
      <c r="BAX303" s="107"/>
      <c r="BAY303" s="107"/>
      <c r="BAZ303" s="107"/>
      <c r="BBA303" s="107"/>
      <c r="BBB303" s="107"/>
      <c r="BBC303" s="107"/>
      <c r="BBD303" s="107"/>
      <c r="BBE303" s="107"/>
      <c r="BBF303" s="107"/>
      <c r="BBG303" s="107"/>
      <c r="BBH303" s="107"/>
      <c r="BBI303" s="107"/>
      <c r="BBJ303" s="107"/>
      <c r="BBK303" s="107"/>
      <c r="BBL303" s="107"/>
      <c r="BBM303" s="107"/>
      <c r="BBN303" s="107"/>
      <c r="BBO303" s="107"/>
      <c r="BBP303" s="107"/>
      <c r="BBQ303" s="107"/>
      <c r="BBR303" s="107"/>
      <c r="BBS303" s="107"/>
      <c r="BBT303" s="107"/>
      <c r="BBU303" s="107"/>
      <c r="BBV303" s="107"/>
      <c r="BBW303" s="107"/>
      <c r="BBX303" s="107"/>
      <c r="BBY303" s="107"/>
      <c r="BBZ303" s="107"/>
      <c r="BCA303" s="107"/>
      <c r="BCB303" s="107"/>
      <c r="BCC303" s="107"/>
      <c r="BCD303" s="107"/>
      <c r="BCE303" s="107"/>
      <c r="BCF303" s="107"/>
      <c r="BCG303" s="107"/>
      <c r="BCH303" s="107"/>
      <c r="BCI303" s="107"/>
      <c r="BCJ303" s="107"/>
      <c r="BCK303" s="107"/>
      <c r="BCL303" s="107"/>
      <c r="BCM303" s="107"/>
      <c r="BCN303" s="107"/>
      <c r="BCO303" s="107"/>
      <c r="BCP303" s="107"/>
      <c r="BCQ303" s="107"/>
      <c r="BCR303" s="107"/>
      <c r="BCS303" s="107"/>
      <c r="BCT303" s="107"/>
      <c r="BCU303" s="107"/>
      <c r="BCV303" s="107"/>
      <c r="BCW303" s="107"/>
      <c r="BCX303" s="107"/>
      <c r="BCY303" s="107"/>
      <c r="BCZ303" s="107"/>
      <c r="BDA303" s="107"/>
      <c r="BDB303" s="107"/>
      <c r="BDC303" s="107"/>
      <c r="BDD303" s="107"/>
      <c r="BDE303" s="107"/>
      <c r="BDF303" s="107"/>
      <c r="BDG303" s="107"/>
      <c r="BDH303" s="107"/>
      <c r="BDI303" s="107"/>
      <c r="BDJ303" s="107"/>
      <c r="BDK303" s="107"/>
      <c r="BDL303" s="107"/>
      <c r="BDM303" s="107"/>
      <c r="BDN303" s="107"/>
      <c r="BDO303" s="107"/>
      <c r="BDP303" s="107"/>
      <c r="BDQ303" s="107"/>
      <c r="BDR303" s="107"/>
      <c r="BDS303" s="107"/>
      <c r="BDT303" s="107"/>
      <c r="BDU303" s="107"/>
      <c r="BDV303" s="107"/>
      <c r="BDW303" s="107"/>
      <c r="BDX303" s="107"/>
      <c r="BDY303" s="107"/>
      <c r="BDZ303" s="107"/>
      <c r="BEA303" s="107"/>
      <c r="BEB303" s="107"/>
      <c r="BEC303" s="107"/>
      <c r="BED303" s="107"/>
      <c r="BEE303" s="107"/>
      <c r="BEF303" s="107"/>
      <c r="BEG303" s="107"/>
      <c r="BEH303" s="107"/>
      <c r="BEI303" s="107"/>
      <c r="BEJ303" s="107"/>
      <c r="BEK303" s="107"/>
      <c r="BEL303" s="107"/>
      <c r="BEM303" s="107"/>
      <c r="BEN303" s="107"/>
      <c r="BEO303" s="107"/>
      <c r="BEP303" s="107"/>
      <c r="BEQ303" s="107"/>
      <c r="BER303" s="107"/>
      <c r="BES303" s="107"/>
      <c r="BET303" s="107"/>
      <c r="BEU303" s="107"/>
      <c r="BEV303" s="107"/>
      <c r="BEW303" s="107"/>
      <c r="BEX303" s="107"/>
      <c r="BEY303" s="107"/>
      <c r="BEZ303" s="107"/>
      <c r="BFA303" s="107"/>
      <c r="BFB303" s="107"/>
      <c r="BFC303" s="107"/>
      <c r="BFD303" s="107"/>
      <c r="BFE303" s="107"/>
      <c r="BFF303" s="107"/>
      <c r="BFG303" s="107"/>
      <c r="BFH303" s="107"/>
      <c r="BFI303" s="107"/>
      <c r="BFJ303" s="107"/>
      <c r="BFK303" s="107"/>
      <c r="BFL303" s="107"/>
      <c r="BFM303" s="107"/>
      <c r="BFN303" s="107"/>
      <c r="BFO303" s="107"/>
      <c r="BFP303" s="107"/>
      <c r="BFQ303" s="107"/>
      <c r="BFR303" s="107"/>
      <c r="BFS303" s="107"/>
      <c r="BFT303" s="107"/>
      <c r="BFU303" s="107"/>
      <c r="BFV303" s="107"/>
      <c r="BFW303" s="107"/>
      <c r="BFX303" s="107"/>
      <c r="BFY303" s="107"/>
      <c r="BFZ303" s="107"/>
      <c r="BGA303" s="107"/>
      <c r="BGB303" s="107"/>
      <c r="BGC303" s="107"/>
      <c r="BGD303" s="107"/>
      <c r="BGE303" s="107"/>
      <c r="BGF303" s="107"/>
      <c r="BGG303" s="107"/>
      <c r="BGH303" s="107"/>
      <c r="BGI303" s="107"/>
      <c r="BGJ303" s="107"/>
      <c r="BGK303" s="107"/>
      <c r="BGL303" s="107"/>
      <c r="BGM303" s="107"/>
      <c r="BGN303" s="107"/>
      <c r="BGO303" s="107"/>
      <c r="BGP303" s="107"/>
      <c r="BGQ303" s="107"/>
      <c r="BGR303" s="107"/>
      <c r="BGS303" s="107"/>
      <c r="BGT303" s="107"/>
      <c r="BGU303" s="107"/>
      <c r="BGV303" s="107"/>
      <c r="BGW303" s="107"/>
      <c r="BGX303" s="107"/>
      <c r="BGY303" s="107"/>
      <c r="BGZ303" s="107"/>
      <c r="BHA303" s="107"/>
      <c r="BHB303" s="107"/>
      <c r="BHC303" s="107"/>
      <c r="BHD303" s="107"/>
      <c r="BHE303" s="107"/>
      <c r="BHF303" s="107"/>
      <c r="BHG303" s="107"/>
      <c r="BHH303" s="107"/>
      <c r="BHI303" s="107"/>
      <c r="BHJ303" s="107"/>
      <c r="BHK303" s="107"/>
      <c r="BHL303" s="107"/>
      <c r="BHM303" s="107"/>
      <c r="BHN303" s="107"/>
      <c r="BHO303" s="107"/>
      <c r="BHP303" s="107"/>
      <c r="BHQ303" s="107"/>
      <c r="BHR303" s="107"/>
      <c r="BHS303" s="107"/>
      <c r="BHT303" s="107"/>
      <c r="BHU303" s="107"/>
      <c r="BHV303" s="107"/>
      <c r="BHW303" s="107"/>
      <c r="BHX303" s="107"/>
      <c r="BHY303" s="107"/>
      <c r="BHZ303" s="107"/>
      <c r="BIA303" s="107"/>
      <c r="BIB303" s="107"/>
      <c r="BIC303" s="107"/>
      <c r="BID303" s="107"/>
      <c r="BIE303" s="107"/>
      <c r="BIF303" s="107"/>
      <c r="BIG303" s="107"/>
      <c r="BIH303" s="107"/>
      <c r="BII303" s="107"/>
      <c r="BIJ303" s="107"/>
      <c r="BIK303" s="107"/>
      <c r="BIL303" s="107"/>
      <c r="BIM303" s="107"/>
      <c r="BIN303" s="107"/>
      <c r="BIO303" s="107"/>
      <c r="BIP303" s="107"/>
      <c r="BIQ303" s="107"/>
      <c r="BIR303" s="107"/>
      <c r="BIS303" s="107"/>
      <c r="BIT303" s="107"/>
      <c r="BIU303" s="107"/>
      <c r="BIV303" s="107"/>
      <c r="BIW303" s="107"/>
      <c r="BIX303" s="107"/>
      <c r="BIY303" s="107"/>
      <c r="BIZ303" s="107"/>
      <c r="BJA303" s="107"/>
      <c r="BJB303" s="107"/>
      <c r="BJC303" s="107"/>
      <c r="BJD303" s="107"/>
      <c r="BJE303" s="107"/>
      <c r="BJF303" s="107"/>
      <c r="BJG303" s="107"/>
      <c r="BJH303" s="107"/>
      <c r="BJI303" s="107"/>
      <c r="BJJ303" s="107"/>
      <c r="BJK303" s="107"/>
      <c r="BJL303" s="107"/>
      <c r="BJM303" s="107"/>
      <c r="BJN303" s="107"/>
      <c r="BJO303" s="107"/>
      <c r="BJP303" s="107"/>
      <c r="BJQ303" s="107"/>
      <c r="BJR303" s="107"/>
      <c r="BJS303" s="107"/>
      <c r="BJT303" s="107"/>
      <c r="BJU303" s="107"/>
      <c r="BJV303" s="107"/>
      <c r="BJW303" s="107"/>
      <c r="BJX303" s="107"/>
      <c r="BJY303" s="107"/>
      <c r="BJZ303" s="107"/>
      <c r="BKA303" s="107"/>
      <c r="BKB303" s="107"/>
      <c r="BKC303" s="107"/>
      <c r="BKD303" s="107"/>
      <c r="BKE303" s="107"/>
      <c r="BKF303" s="107"/>
      <c r="BKG303" s="107"/>
      <c r="BKH303" s="107"/>
      <c r="BKI303" s="107"/>
      <c r="BKJ303" s="107"/>
      <c r="BKK303" s="107"/>
      <c r="BKL303" s="107"/>
      <c r="BKM303" s="107"/>
      <c r="BKN303" s="107"/>
      <c r="BKO303" s="107"/>
      <c r="BKP303" s="107"/>
      <c r="BKQ303" s="107"/>
      <c r="BKR303" s="107"/>
      <c r="BKS303" s="107"/>
      <c r="BKT303" s="107"/>
      <c r="BKU303" s="107"/>
      <c r="BKV303" s="107"/>
      <c r="BKW303" s="107"/>
      <c r="BKX303" s="107"/>
      <c r="BKY303" s="107"/>
      <c r="BKZ303" s="107"/>
      <c r="BLA303" s="107"/>
      <c r="BLB303" s="107"/>
      <c r="BLC303" s="107"/>
      <c r="BLD303" s="107"/>
      <c r="BLE303" s="107"/>
      <c r="BLF303" s="107"/>
      <c r="BLG303" s="107"/>
      <c r="BLH303" s="107"/>
      <c r="BLI303" s="107"/>
      <c r="BLJ303" s="107"/>
      <c r="BLK303" s="107"/>
      <c r="BLL303" s="107"/>
      <c r="BLM303" s="107"/>
      <c r="BLN303" s="107"/>
      <c r="BLO303" s="107"/>
      <c r="BLP303" s="107"/>
      <c r="BLQ303" s="107"/>
      <c r="BLR303" s="107"/>
      <c r="BLS303" s="107"/>
      <c r="BLT303" s="107"/>
      <c r="BLU303" s="107"/>
      <c r="BLV303" s="107"/>
      <c r="BLW303" s="107"/>
      <c r="BLX303" s="107"/>
      <c r="BLY303" s="107"/>
      <c r="BLZ303" s="107"/>
      <c r="BMA303" s="107"/>
      <c r="BMB303" s="107"/>
      <c r="BMC303" s="107"/>
      <c r="BMD303" s="107"/>
      <c r="BME303" s="107"/>
      <c r="BMF303" s="107"/>
      <c r="BMG303" s="107"/>
      <c r="BMH303" s="107"/>
      <c r="BMI303" s="107"/>
      <c r="BMJ303" s="107"/>
      <c r="BMK303" s="107"/>
      <c r="BML303" s="107"/>
      <c r="BMM303" s="107"/>
      <c r="BMN303" s="107"/>
      <c r="BMO303" s="107"/>
      <c r="BMP303" s="107"/>
      <c r="BMQ303" s="107"/>
      <c r="BMR303" s="107"/>
      <c r="BMS303" s="107"/>
      <c r="BMT303" s="107"/>
      <c r="BMU303" s="107"/>
      <c r="BMV303" s="107"/>
      <c r="BMW303" s="107"/>
      <c r="BMX303" s="107"/>
      <c r="BMY303" s="107"/>
      <c r="BMZ303" s="107"/>
      <c r="BNA303" s="107"/>
      <c r="BNB303" s="107"/>
      <c r="BNC303" s="107"/>
      <c r="BND303" s="107"/>
      <c r="BNE303" s="107"/>
      <c r="BNF303" s="107"/>
      <c r="BNG303" s="107"/>
      <c r="BNH303" s="107"/>
      <c r="BNI303" s="107"/>
      <c r="BNJ303" s="107"/>
      <c r="BNK303" s="107"/>
      <c r="BNL303" s="107"/>
      <c r="BNM303" s="107"/>
      <c r="BNN303" s="107"/>
      <c r="BNO303" s="107"/>
      <c r="BNP303" s="107"/>
      <c r="BNQ303" s="107"/>
      <c r="BNR303" s="107"/>
      <c r="BNS303" s="107"/>
      <c r="BNT303" s="107"/>
      <c r="BNU303" s="107"/>
      <c r="BNV303" s="107"/>
      <c r="BNW303" s="107"/>
      <c r="BNX303" s="107"/>
      <c r="BNY303" s="107"/>
      <c r="BNZ303" s="107"/>
      <c r="BOA303" s="107"/>
      <c r="BOB303" s="107"/>
      <c r="BOC303" s="107"/>
      <c r="BOD303" s="107"/>
      <c r="BOE303" s="107"/>
      <c r="BOF303" s="107"/>
      <c r="BOG303" s="107"/>
      <c r="BOH303" s="107"/>
      <c r="BOI303" s="107"/>
      <c r="BOJ303" s="107"/>
      <c r="BOK303" s="107"/>
      <c r="BOL303" s="107"/>
      <c r="BOM303" s="107"/>
      <c r="BON303" s="107"/>
      <c r="BOO303" s="107"/>
      <c r="BOP303" s="107"/>
      <c r="BOQ303" s="107"/>
      <c r="BOR303" s="107"/>
      <c r="BOS303" s="107"/>
      <c r="BOT303" s="107"/>
      <c r="BOU303" s="107"/>
      <c r="BOV303" s="107"/>
      <c r="BOW303" s="107"/>
      <c r="BOX303" s="107"/>
      <c r="BOY303" s="107"/>
      <c r="BOZ303" s="107"/>
      <c r="BPA303" s="107"/>
      <c r="BPB303" s="107"/>
      <c r="BPC303" s="107"/>
      <c r="BPD303" s="107"/>
      <c r="BPE303" s="107"/>
      <c r="BPF303" s="107"/>
      <c r="BPG303" s="107"/>
      <c r="BPH303" s="107"/>
      <c r="BPI303" s="107"/>
      <c r="BPJ303" s="107"/>
      <c r="BPK303" s="107"/>
      <c r="BPL303" s="107"/>
      <c r="BPM303" s="107"/>
      <c r="BPN303" s="107"/>
      <c r="BPO303" s="107"/>
      <c r="BPP303" s="107"/>
      <c r="BPQ303" s="107"/>
      <c r="BPR303" s="107"/>
      <c r="BPS303" s="107"/>
      <c r="BPT303" s="107"/>
      <c r="BPU303" s="107"/>
      <c r="BPV303" s="107"/>
      <c r="BPW303" s="107"/>
      <c r="BPX303" s="107"/>
      <c r="BPY303" s="107"/>
      <c r="BPZ303" s="107"/>
      <c r="BQA303" s="107"/>
      <c r="BQB303" s="107"/>
      <c r="BQC303" s="107"/>
      <c r="BQD303" s="107"/>
      <c r="BQE303" s="107"/>
      <c r="BQF303" s="107"/>
      <c r="BQG303" s="107"/>
      <c r="BQH303" s="107"/>
      <c r="BQI303" s="107"/>
      <c r="BQJ303" s="107"/>
      <c r="BQK303" s="107"/>
      <c r="BQL303" s="107"/>
      <c r="BQM303" s="107"/>
      <c r="BQN303" s="107"/>
      <c r="BQO303" s="107"/>
      <c r="BQP303" s="107"/>
      <c r="BQQ303" s="107"/>
      <c r="BQR303" s="107"/>
      <c r="BQS303" s="107"/>
      <c r="BQT303" s="107"/>
      <c r="BQU303" s="107"/>
      <c r="BQV303" s="107"/>
      <c r="BQW303" s="107"/>
      <c r="BQX303" s="107"/>
      <c r="BQY303" s="107"/>
      <c r="BQZ303" s="107"/>
      <c r="BRA303" s="107"/>
      <c r="BRB303" s="107"/>
      <c r="BRC303" s="107"/>
      <c r="BRD303" s="107"/>
      <c r="BRE303" s="107"/>
      <c r="BRF303" s="107"/>
      <c r="BRG303" s="107"/>
      <c r="BRH303" s="107"/>
      <c r="BRI303" s="107"/>
      <c r="BRJ303" s="107"/>
      <c r="BRK303" s="107"/>
      <c r="BRL303" s="107"/>
      <c r="BRM303" s="107"/>
      <c r="BRN303" s="107"/>
      <c r="BRO303" s="107"/>
      <c r="BRP303" s="107"/>
      <c r="BRQ303" s="107"/>
      <c r="BRR303" s="107"/>
      <c r="BRS303" s="107"/>
      <c r="BRT303" s="107"/>
      <c r="BRU303" s="107"/>
      <c r="BRV303" s="107"/>
      <c r="BRW303" s="107"/>
      <c r="BRX303" s="107"/>
      <c r="BRY303" s="107"/>
      <c r="BRZ303" s="107"/>
      <c r="BSA303" s="107"/>
      <c r="BSB303" s="107"/>
      <c r="BSC303" s="107"/>
      <c r="BSD303" s="107"/>
      <c r="BSE303" s="107"/>
      <c r="BSF303" s="107"/>
      <c r="BSG303" s="107"/>
      <c r="BSH303" s="107"/>
      <c r="BSI303" s="107"/>
      <c r="BSJ303" s="107"/>
      <c r="BSK303" s="107"/>
      <c r="BSL303" s="107"/>
      <c r="BSM303" s="107"/>
      <c r="BSN303" s="107"/>
      <c r="BSO303" s="107"/>
      <c r="BSP303" s="107"/>
      <c r="BSQ303" s="107"/>
      <c r="BSR303" s="107"/>
      <c r="BSS303" s="107"/>
      <c r="BST303" s="107"/>
      <c r="BSU303" s="107"/>
      <c r="BSV303" s="107"/>
      <c r="BSW303" s="107"/>
      <c r="BSX303" s="107"/>
      <c r="BSY303" s="107"/>
      <c r="BSZ303" s="107"/>
      <c r="BTA303" s="107"/>
      <c r="BTB303" s="107"/>
      <c r="BTC303" s="107"/>
      <c r="BTD303" s="107"/>
      <c r="BTE303" s="107"/>
      <c r="BTF303" s="107"/>
      <c r="BTG303" s="107"/>
      <c r="BTH303" s="107"/>
      <c r="BTI303" s="107"/>
      <c r="BTJ303" s="107"/>
      <c r="BTK303" s="107"/>
      <c r="BTL303" s="107"/>
      <c r="BTM303" s="107"/>
      <c r="BTN303" s="107"/>
      <c r="BTO303" s="107"/>
      <c r="BTP303" s="107"/>
      <c r="BTQ303" s="107"/>
      <c r="BTR303" s="107"/>
      <c r="BTS303" s="107"/>
      <c r="BTT303" s="107"/>
      <c r="BTU303" s="107"/>
      <c r="BTV303" s="107"/>
      <c r="BTW303" s="107"/>
      <c r="BTX303" s="107"/>
      <c r="BTY303" s="107"/>
      <c r="BTZ303" s="107"/>
      <c r="BUA303" s="107"/>
      <c r="BUB303" s="107"/>
      <c r="BUC303" s="107"/>
      <c r="BUD303" s="107"/>
      <c r="BUE303" s="107"/>
      <c r="BUF303" s="107"/>
      <c r="BUG303" s="107"/>
      <c r="BUH303" s="107"/>
      <c r="BUI303" s="107"/>
      <c r="BUJ303" s="107"/>
      <c r="BUK303" s="107"/>
      <c r="BUL303" s="107"/>
      <c r="BUM303" s="107"/>
      <c r="BUN303" s="107"/>
      <c r="BUO303" s="107"/>
      <c r="BUP303" s="107"/>
      <c r="BUQ303" s="107"/>
      <c r="BUR303" s="107"/>
      <c r="BUS303" s="107"/>
      <c r="BUT303" s="107"/>
      <c r="BUU303" s="107"/>
      <c r="BUV303" s="107"/>
      <c r="BUW303" s="107"/>
      <c r="BUX303" s="107"/>
      <c r="BUY303" s="107"/>
      <c r="BUZ303" s="107"/>
      <c r="BVA303" s="107"/>
      <c r="BVB303" s="107"/>
      <c r="BVC303" s="107"/>
      <c r="BVD303" s="107"/>
      <c r="BVE303" s="107"/>
      <c r="BVF303" s="107"/>
      <c r="BVG303" s="107"/>
      <c r="BVH303" s="107"/>
      <c r="BVI303" s="107"/>
      <c r="BVJ303" s="107"/>
      <c r="BVK303" s="107"/>
      <c r="BVL303" s="107"/>
      <c r="BVM303" s="107"/>
      <c r="BVN303" s="107"/>
      <c r="BVO303" s="107"/>
      <c r="BVP303" s="107"/>
      <c r="BVQ303" s="107"/>
      <c r="BVR303" s="107"/>
      <c r="BVS303" s="107"/>
      <c r="BVT303" s="107"/>
      <c r="BVU303" s="107"/>
      <c r="BVV303" s="107"/>
      <c r="BVW303" s="107"/>
      <c r="BVX303" s="107"/>
      <c r="BVY303" s="107"/>
      <c r="BVZ303" s="107"/>
      <c r="BWA303" s="107"/>
      <c r="BWB303" s="107"/>
      <c r="BWC303" s="107"/>
      <c r="BWD303" s="107"/>
      <c r="BWE303" s="107"/>
      <c r="BWF303" s="107"/>
      <c r="BWG303" s="107"/>
      <c r="BWH303" s="107"/>
      <c r="BWI303" s="107"/>
      <c r="BWJ303" s="107"/>
      <c r="BWK303" s="107"/>
      <c r="BWL303" s="107"/>
      <c r="BWM303" s="107"/>
      <c r="BWN303" s="107"/>
      <c r="BWO303" s="107"/>
      <c r="BWP303" s="107"/>
      <c r="BWQ303" s="107"/>
      <c r="BWR303" s="107"/>
      <c r="BWS303" s="107"/>
      <c r="BWT303" s="107"/>
      <c r="BWU303" s="107"/>
      <c r="BWV303" s="107"/>
      <c r="BWW303" s="107"/>
      <c r="BWX303" s="107"/>
      <c r="BWY303" s="107"/>
      <c r="BWZ303" s="107"/>
      <c r="BXA303" s="107"/>
      <c r="BXB303" s="107"/>
      <c r="BXC303" s="107"/>
      <c r="BXD303" s="107"/>
      <c r="BXE303" s="107"/>
      <c r="BXF303" s="107"/>
      <c r="BXG303" s="107"/>
      <c r="BXH303" s="107"/>
      <c r="BXI303" s="107"/>
      <c r="BXJ303" s="107"/>
      <c r="BXK303" s="107"/>
      <c r="BXL303" s="107"/>
      <c r="BXM303" s="107"/>
      <c r="BXN303" s="107"/>
      <c r="BXO303" s="107"/>
      <c r="BXP303" s="107"/>
      <c r="BXQ303" s="107"/>
      <c r="BXR303" s="107"/>
      <c r="BXS303" s="107"/>
      <c r="BXT303" s="107"/>
      <c r="BXU303" s="107"/>
      <c r="BXV303" s="107"/>
      <c r="BXW303" s="107"/>
      <c r="BXX303" s="107"/>
      <c r="BXY303" s="107"/>
      <c r="BXZ303" s="107"/>
      <c r="BYA303" s="107"/>
      <c r="BYB303" s="107"/>
      <c r="BYC303" s="107"/>
      <c r="BYD303" s="107"/>
      <c r="BYE303" s="107"/>
      <c r="BYF303" s="107"/>
      <c r="BYG303" s="107"/>
      <c r="BYH303" s="107"/>
      <c r="BYI303" s="107"/>
      <c r="BYJ303" s="107"/>
      <c r="BYK303" s="107"/>
      <c r="BYL303" s="107"/>
      <c r="BYM303" s="107"/>
      <c r="BYN303" s="107"/>
      <c r="BYO303" s="107"/>
      <c r="BYP303" s="107"/>
      <c r="BYQ303" s="107"/>
      <c r="BYR303" s="107"/>
      <c r="BYS303" s="107"/>
      <c r="BYT303" s="107"/>
      <c r="BYU303" s="107"/>
      <c r="BYV303" s="107"/>
      <c r="BYW303" s="107"/>
      <c r="BYX303" s="107"/>
      <c r="BYY303" s="107"/>
      <c r="BYZ303" s="107"/>
      <c r="BZA303" s="107"/>
      <c r="BZB303" s="107"/>
      <c r="BZC303" s="107"/>
      <c r="BZD303" s="107"/>
      <c r="BZE303" s="107"/>
      <c r="BZF303" s="107"/>
      <c r="BZG303" s="107"/>
      <c r="BZH303" s="107"/>
      <c r="BZI303" s="107"/>
      <c r="BZJ303" s="107"/>
      <c r="BZK303" s="107"/>
      <c r="BZL303" s="107"/>
      <c r="BZM303" s="107"/>
      <c r="BZN303" s="107"/>
      <c r="BZO303" s="107"/>
      <c r="BZP303" s="107"/>
      <c r="BZQ303" s="107"/>
      <c r="BZR303" s="107"/>
      <c r="BZS303" s="107"/>
      <c r="BZT303" s="107"/>
      <c r="BZU303" s="107"/>
      <c r="BZV303" s="107"/>
      <c r="BZW303" s="107"/>
      <c r="BZX303" s="107"/>
      <c r="BZY303" s="107"/>
      <c r="BZZ303" s="107"/>
      <c r="CAA303" s="107"/>
      <c r="CAB303" s="107"/>
      <c r="CAC303" s="107"/>
      <c r="CAD303" s="107"/>
      <c r="CAE303" s="107"/>
      <c r="CAF303" s="107"/>
      <c r="CAG303" s="107"/>
      <c r="CAH303" s="107"/>
      <c r="CAI303" s="107"/>
      <c r="CAJ303" s="107"/>
      <c r="CAK303" s="107"/>
      <c r="CAL303" s="107"/>
      <c r="CAM303" s="107"/>
      <c r="CAN303" s="107"/>
      <c r="CAO303" s="107"/>
      <c r="CAP303" s="107"/>
      <c r="CAQ303" s="107"/>
      <c r="CAR303" s="107"/>
      <c r="CAS303" s="107"/>
      <c r="CAT303" s="107"/>
      <c r="CAU303" s="107"/>
      <c r="CAV303" s="107"/>
      <c r="CAW303" s="107"/>
      <c r="CAX303" s="107"/>
      <c r="CAY303" s="107"/>
      <c r="CAZ303" s="107"/>
      <c r="CBA303" s="107"/>
      <c r="CBB303" s="107"/>
      <c r="CBC303" s="107"/>
      <c r="CBD303" s="107"/>
      <c r="CBE303" s="107"/>
      <c r="CBF303" s="107"/>
      <c r="CBG303" s="107"/>
      <c r="CBH303" s="107"/>
      <c r="CBI303" s="107"/>
      <c r="CBJ303" s="107"/>
      <c r="CBK303" s="107"/>
      <c r="CBL303" s="107"/>
      <c r="CBM303" s="107"/>
      <c r="CBN303" s="107"/>
      <c r="CBO303" s="107"/>
      <c r="CBP303" s="107"/>
      <c r="CBQ303" s="107"/>
      <c r="CBR303" s="107"/>
      <c r="CBS303" s="107"/>
      <c r="CBT303" s="107"/>
      <c r="CBU303" s="107"/>
      <c r="CBV303" s="107"/>
      <c r="CBW303" s="107"/>
      <c r="CBX303" s="107"/>
      <c r="CBY303" s="107"/>
      <c r="CBZ303" s="107"/>
      <c r="CCA303" s="107"/>
      <c r="CCB303" s="107"/>
      <c r="CCC303" s="107"/>
      <c r="CCD303" s="107"/>
      <c r="CCE303" s="107"/>
      <c r="CCF303" s="107"/>
      <c r="CCG303" s="107"/>
      <c r="CCH303" s="107"/>
      <c r="CCI303" s="107"/>
      <c r="CCJ303" s="107"/>
      <c r="CCK303" s="107"/>
      <c r="CCL303" s="107"/>
      <c r="CCM303" s="107"/>
      <c r="CCN303" s="107"/>
      <c r="CCO303" s="107"/>
      <c r="CCP303" s="107"/>
      <c r="CCQ303" s="107"/>
      <c r="CCR303" s="107"/>
      <c r="CCS303" s="107"/>
      <c r="CCT303" s="107"/>
      <c r="CCU303" s="107"/>
      <c r="CCV303" s="107"/>
      <c r="CCW303" s="107"/>
      <c r="CCX303" s="107"/>
      <c r="CCY303" s="107"/>
      <c r="CCZ303" s="107"/>
      <c r="CDA303" s="107"/>
      <c r="CDB303" s="107"/>
      <c r="CDC303" s="107"/>
      <c r="CDD303" s="107"/>
      <c r="CDE303" s="107"/>
      <c r="CDF303" s="107"/>
      <c r="CDG303" s="107"/>
      <c r="CDH303" s="107"/>
      <c r="CDI303" s="107"/>
      <c r="CDJ303" s="107"/>
      <c r="CDK303" s="107"/>
      <c r="CDL303" s="107"/>
      <c r="CDM303" s="107"/>
      <c r="CDN303" s="107"/>
      <c r="CDO303" s="107"/>
      <c r="CDP303" s="107"/>
      <c r="CDQ303" s="107"/>
      <c r="CDR303" s="107"/>
      <c r="CDS303" s="107"/>
      <c r="CDT303" s="107"/>
      <c r="CDU303" s="107"/>
      <c r="CDV303" s="107"/>
      <c r="CDW303" s="107"/>
      <c r="CDX303" s="107"/>
      <c r="CDY303" s="107"/>
      <c r="CDZ303" s="107"/>
      <c r="CEA303" s="107"/>
      <c r="CEB303" s="107"/>
      <c r="CEC303" s="107"/>
      <c r="CED303" s="107"/>
      <c r="CEE303" s="107"/>
      <c r="CEF303" s="107"/>
      <c r="CEG303" s="107"/>
      <c r="CEH303" s="107"/>
      <c r="CEI303" s="107"/>
      <c r="CEJ303" s="107"/>
      <c r="CEK303" s="107"/>
      <c r="CEL303" s="107"/>
      <c r="CEM303" s="107"/>
      <c r="CEN303" s="107"/>
      <c r="CEO303" s="107"/>
      <c r="CEP303" s="107"/>
      <c r="CEQ303" s="107"/>
      <c r="CER303" s="107"/>
      <c r="CES303" s="107"/>
      <c r="CET303" s="107"/>
      <c r="CEU303" s="107"/>
      <c r="CEV303" s="107"/>
      <c r="CEW303" s="107"/>
      <c r="CEX303" s="107"/>
      <c r="CEY303" s="107"/>
      <c r="CEZ303" s="107"/>
      <c r="CFA303" s="107"/>
      <c r="CFB303" s="107"/>
      <c r="CFC303" s="107"/>
      <c r="CFD303" s="107"/>
      <c r="CFE303" s="107"/>
      <c r="CFF303" s="107"/>
      <c r="CFG303" s="107"/>
      <c r="CFH303" s="107"/>
      <c r="CFI303" s="107"/>
      <c r="CFJ303" s="107"/>
      <c r="CFK303" s="107"/>
      <c r="CFL303" s="107"/>
      <c r="CFM303" s="107"/>
      <c r="CFN303" s="107"/>
      <c r="CFO303" s="107"/>
      <c r="CFP303" s="107"/>
      <c r="CFQ303" s="107"/>
      <c r="CFR303" s="107"/>
      <c r="CFS303" s="107"/>
      <c r="CFT303" s="107"/>
      <c r="CFU303" s="107"/>
      <c r="CFV303" s="107"/>
      <c r="CFW303" s="107"/>
      <c r="CFX303" s="107"/>
      <c r="CFY303" s="107"/>
      <c r="CFZ303" s="107"/>
      <c r="CGA303" s="107"/>
      <c r="CGB303" s="107"/>
      <c r="CGC303" s="107"/>
      <c r="CGD303" s="107"/>
      <c r="CGE303" s="107"/>
      <c r="CGF303" s="107"/>
      <c r="CGG303" s="107"/>
      <c r="CGH303" s="107"/>
      <c r="CGI303" s="107"/>
      <c r="CGJ303" s="107"/>
      <c r="CGK303" s="107"/>
      <c r="CGL303" s="107"/>
      <c r="CGM303" s="107"/>
      <c r="CGN303" s="107"/>
      <c r="CGO303" s="107"/>
      <c r="CGP303" s="107"/>
      <c r="CGQ303" s="107"/>
      <c r="CGR303" s="107"/>
      <c r="CGS303" s="107"/>
      <c r="CGT303" s="107"/>
      <c r="CGU303" s="107"/>
      <c r="CGV303" s="107"/>
      <c r="CGW303" s="107"/>
      <c r="CGX303" s="107"/>
      <c r="CGY303" s="107"/>
      <c r="CGZ303" s="107"/>
      <c r="CHA303" s="107"/>
      <c r="CHB303" s="107"/>
      <c r="CHC303" s="107"/>
      <c r="CHD303" s="107"/>
      <c r="CHE303" s="107"/>
      <c r="CHF303" s="107"/>
      <c r="CHG303" s="107"/>
      <c r="CHH303" s="107"/>
      <c r="CHI303" s="107"/>
      <c r="CHJ303" s="107"/>
      <c r="CHK303" s="107"/>
      <c r="CHL303" s="107"/>
      <c r="CHM303" s="107"/>
      <c r="CHN303" s="107"/>
      <c r="CHO303" s="107"/>
      <c r="CHP303" s="107"/>
      <c r="CHQ303" s="107"/>
      <c r="CHR303" s="107"/>
      <c r="CHS303" s="107"/>
      <c r="CHT303" s="107"/>
      <c r="CHU303" s="107"/>
      <c r="CHV303" s="107"/>
      <c r="CHW303" s="107"/>
      <c r="CHX303" s="107"/>
      <c r="CHY303" s="107"/>
      <c r="CHZ303" s="107"/>
      <c r="CIA303" s="107"/>
      <c r="CIB303" s="107"/>
      <c r="CIC303" s="107"/>
      <c r="CID303" s="107"/>
      <c r="CIE303" s="107"/>
      <c r="CIF303" s="107"/>
      <c r="CIG303" s="107"/>
      <c r="CIH303" s="107"/>
      <c r="CII303" s="107"/>
      <c r="CIJ303" s="107"/>
      <c r="CIK303" s="107"/>
      <c r="CIL303" s="107"/>
      <c r="CIM303" s="107"/>
      <c r="CIN303" s="107"/>
      <c r="CIO303" s="107"/>
      <c r="CIP303" s="107"/>
      <c r="CIQ303" s="107"/>
      <c r="CIR303" s="107"/>
      <c r="CIS303" s="107"/>
      <c r="CIT303" s="107"/>
      <c r="CIU303" s="107"/>
      <c r="CIV303" s="107"/>
      <c r="CIW303" s="107"/>
      <c r="CIX303" s="107"/>
      <c r="CIY303" s="107"/>
      <c r="CIZ303" s="107"/>
      <c r="CJA303" s="107"/>
      <c r="CJB303" s="107"/>
      <c r="CJC303" s="107"/>
      <c r="CJD303" s="107"/>
      <c r="CJE303" s="107"/>
      <c r="CJF303" s="107"/>
      <c r="CJG303" s="107"/>
      <c r="CJH303" s="107"/>
      <c r="CJI303" s="107"/>
      <c r="CJJ303" s="107"/>
      <c r="CJK303" s="107"/>
      <c r="CJL303" s="107"/>
      <c r="CJM303" s="107"/>
      <c r="CJN303" s="107"/>
      <c r="CJO303" s="107"/>
      <c r="CJP303" s="107"/>
      <c r="CJQ303" s="107"/>
      <c r="CJR303" s="107"/>
      <c r="CJS303" s="107"/>
      <c r="CJT303" s="107"/>
      <c r="CJU303" s="107"/>
      <c r="CJV303" s="107"/>
      <c r="CJW303" s="107"/>
      <c r="CJX303" s="107"/>
      <c r="CJY303" s="107"/>
      <c r="CJZ303" s="107"/>
      <c r="CKA303" s="107"/>
      <c r="CKB303" s="107"/>
      <c r="CKC303" s="107"/>
      <c r="CKD303" s="107"/>
      <c r="CKE303" s="107"/>
      <c r="CKF303" s="107"/>
      <c r="CKG303" s="107"/>
      <c r="CKH303" s="107"/>
      <c r="CKI303" s="107"/>
      <c r="CKJ303" s="107"/>
      <c r="CKK303" s="107"/>
      <c r="CKL303" s="107"/>
      <c r="CKM303" s="107"/>
      <c r="CKN303" s="107"/>
      <c r="CKO303" s="107"/>
      <c r="CKP303" s="107"/>
      <c r="CKQ303" s="107"/>
      <c r="CKR303" s="107"/>
      <c r="CKS303" s="107"/>
      <c r="CKT303" s="107"/>
      <c r="CKU303" s="107"/>
      <c r="CKV303" s="107"/>
      <c r="CKW303" s="107"/>
      <c r="CKX303" s="107"/>
      <c r="CKY303" s="107"/>
      <c r="CKZ303" s="107"/>
      <c r="CLA303" s="107"/>
      <c r="CLB303" s="107"/>
      <c r="CLC303" s="107"/>
      <c r="CLD303" s="107"/>
      <c r="CLE303" s="107"/>
      <c r="CLF303" s="107"/>
      <c r="CLG303" s="107"/>
      <c r="CLH303" s="107"/>
      <c r="CLI303" s="107"/>
      <c r="CLJ303" s="107"/>
      <c r="CLK303" s="107"/>
      <c r="CLL303" s="107"/>
      <c r="CLM303" s="107"/>
      <c r="CLN303" s="107"/>
      <c r="CLO303" s="107"/>
      <c r="CLP303" s="107"/>
      <c r="CLQ303" s="107"/>
      <c r="CLR303" s="107"/>
      <c r="CLS303" s="107"/>
      <c r="CLT303" s="107"/>
      <c r="CLU303" s="107"/>
      <c r="CLV303" s="107"/>
      <c r="CLW303" s="107"/>
      <c r="CLX303" s="107"/>
      <c r="CLY303" s="107"/>
      <c r="CLZ303" s="107"/>
      <c r="CMA303" s="107"/>
      <c r="CMB303" s="107"/>
      <c r="CMC303" s="107"/>
      <c r="CMD303" s="107"/>
      <c r="CME303" s="107"/>
      <c r="CMF303" s="107"/>
      <c r="CMG303" s="107"/>
      <c r="CMH303" s="107"/>
      <c r="CMI303" s="107"/>
      <c r="CMJ303" s="107"/>
      <c r="CMK303" s="107"/>
      <c r="CML303" s="107"/>
      <c r="CMM303" s="107"/>
      <c r="CMN303" s="107"/>
      <c r="CMO303" s="107"/>
      <c r="CMP303" s="107"/>
      <c r="CMQ303" s="107"/>
      <c r="CMR303" s="107"/>
      <c r="CMS303" s="107"/>
      <c r="CMT303" s="107"/>
      <c r="CMU303" s="107"/>
      <c r="CMV303" s="107"/>
      <c r="CMW303" s="107"/>
      <c r="CMX303" s="107"/>
      <c r="CMY303" s="107"/>
      <c r="CMZ303" s="107"/>
      <c r="CNA303" s="107"/>
      <c r="CNB303" s="107"/>
      <c r="CNC303" s="107"/>
      <c r="CND303" s="107"/>
      <c r="CNE303" s="107"/>
      <c r="CNF303" s="107"/>
      <c r="CNG303" s="107"/>
      <c r="CNH303" s="107"/>
      <c r="CNI303" s="107"/>
      <c r="CNJ303" s="107"/>
      <c r="CNK303" s="107"/>
      <c r="CNL303" s="107"/>
      <c r="CNM303" s="107"/>
      <c r="CNN303" s="107"/>
      <c r="CNO303" s="107"/>
      <c r="CNP303" s="107"/>
      <c r="CNQ303" s="107"/>
      <c r="CNR303" s="107"/>
      <c r="CNS303" s="107"/>
      <c r="CNT303" s="107"/>
      <c r="CNU303" s="107"/>
      <c r="CNV303" s="107"/>
      <c r="CNW303" s="107"/>
      <c r="CNX303" s="107"/>
      <c r="CNY303" s="107"/>
      <c r="CNZ303" s="107"/>
      <c r="COA303" s="107"/>
      <c r="COB303" s="107"/>
      <c r="COC303" s="107"/>
      <c r="COD303" s="107"/>
      <c r="COE303" s="107"/>
      <c r="COF303" s="107"/>
      <c r="COG303" s="107"/>
      <c r="COH303" s="107"/>
      <c r="COI303" s="107"/>
      <c r="COJ303" s="107"/>
      <c r="COK303" s="107"/>
      <c r="COL303" s="107"/>
      <c r="COM303" s="107"/>
      <c r="CON303" s="107"/>
      <c r="COO303" s="107"/>
      <c r="COP303" s="107"/>
      <c r="COQ303" s="107"/>
      <c r="COR303" s="107"/>
      <c r="COS303" s="107"/>
      <c r="COT303" s="107"/>
      <c r="COU303" s="107"/>
      <c r="COV303" s="107"/>
      <c r="COW303" s="107"/>
      <c r="COX303" s="107"/>
      <c r="COY303" s="107"/>
      <c r="COZ303" s="107"/>
      <c r="CPA303" s="107"/>
      <c r="CPB303" s="107"/>
      <c r="CPC303" s="107"/>
      <c r="CPD303" s="107"/>
      <c r="CPE303" s="107"/>
      <c r="CPF303" s="107"/>
      <c r="CPG303" s="107"/>
      <c r="CPH303" s="107"/>
      <c r="CPI303" s="107"/>
      <c r="CPJ303" s="107"/>
      <c r="CPK303" s="107"/>
      <c r="CPL303" s="107"/>
      <c r="CPM303" s="107"/>
      <c r="CPN303" s="107"/>
      <c r="CPO303" s="107"/>
      <c r="CPP303" s="107"/>
      <c r="CPQ303" s="107"/>
      <c r="CPR303" s="107"/>
      <c r="CPS303" s="107"/>
      <c r="CPT303" s="107"/>
      <c r="CPU303" s="107"/>
      <c r="CPV303" s="107"/>
      <c r="CPW303" s="107"/>
      <c r="CPX303" s="107"/>
      <c r="CPY303" s="107"/>
      <c r="CPZ303" s="107"/>
      <c r="CQA303" s="107"/>
      <c r="CQB303" s="107"/>
      <c r="CQC303" s="107"/>
      <c r="CQD303" s="107"/>
      <c r="CQE303" s="107"/>
      <c r="CQF303" s="107"/>
      <c r="CQG303" s="107"/>
      <c r="CQH303" s="107"/>
      <c r="CQI303" s="107"/>
      <c r="CQJ303" s="107"/>
      <c r="CQK303" s="107"/>
      <c r="CQL303" s="107"/>
      <c r="CQM303" s="107"/>
      <c r="CQN303" s="107"/>
      <c r="CQO303" s="107"/>
      <c r="CQP303" s="107"/>
      <c r="CQQ303" s="107"/>
      <c r="CQR303" s="107"/>
      <c r="CQS303" s="107"/>
      <c r="CQT303" s="107"/>
      <c r="CQU303" s="107"/>
      <c r="CQV303" s="107"/>
      <c r="CQW303" s="107"/>
      <c r="CQX303" s="107"/>
      <c r="CQY303" s="107"/>
      <c r="CQZ303" s="107"/>
      <c r="CRA303" s="107"/>
      <c r="CRB303" s="107"/>
      <c r="CRC303" s="107"/>
      <c r="CRD303" s="107"/>
      <c r="CRE303" s="107"/>
      <c r="CRF303" s="107"/>
      <c r="CRG303" s="107"/>
      <c r="CRH303" s="107"/>
      <c r="CRI303" s="107"/>
      <c r="CRJ303" s="107"/>
      <c r="CRK303" s="107"/>
      <c r="CRL303" s="107"/>
      <c r="CRM303" s="107"/>
      <c r="CRN303" s="107"/>
      <c r="CRO303" s="107"/>
      <c r="CRP303" s="107"/>
      <c r="CRQ303" s="107"/>
      <c r="CRR303" s="107"/>
      <c r="CRS303" s="107"/>
      <c r="CRT303" s="107"/>
      <c r="CRU303" s="107"/>
      <c r="CRV303" s="107"/>
      <c r="CRW303" s="107"/>
      <c r="CRX303" s="107"/>
      <c r="CRY303" s="107"/>
      <c r="CRZ303" s="107"/>
      <c r="CSA303" s="107"/>
      <c r="CSB303" s="107"/>
      <c r="CSC303" s="107"/>
      <c r="CSD303" s="107"/>
      <c r="CSE303" s="107"/>
      <c r="CSF303" s="107"/>
      <c r="CSG303" s="107"/>
      <c r="CSH303" s="107"/>
      <c r="CSI303" s="107"/>
      <c r="CSJ303" s="107"/>
      <c r="CSK303" s="107"/>
      <c r="CSL303" s="107"/>
      <c r="CSM303" s="107"/>
      <c r="CSN303" s="107"/>
      <c r="CSO303" s="107"/>
      <c r="CSP303" s="107"/>
      <c r="CSQ303" s="107"/>
      <c r="CSR303" s="107"/>
      <c r="CSS303" s="107"/>
      <c r="CST303" s="107"/>
      <c r="CSU303" s="107"/>
      <c r="CSV303" s="107"/>
      <c r="CSW303" s="107"/>
      <c r="CSX303" s="107"/>
      <c r="CSY303" s="107"/>
      <c r="CSZ303" s="107"/>
      <c r="CTA303" s="107"/>
      <c r="CTB303" s="107"/>
      <c r="CTC303" s="107"/>
      <c r="CTD303" s="107"/>
      <c r="CTE303" s="107"/>
      <c r="CTF303" s="107"/>
      <c r="CTG303" s="107"/>
      <c r="CTH303" s="107"/>
      <c r="CTI303" s="107"/>
      <c r="CTJ303" s="107"/>
      <c r="CTK303" s="107"/>
      <c r="CTL303" s="107"/>
      <c r="CTM303" s="107"/>
      <c r="CTN303" s="107"/>
      <c r="CTO303" s="107"/>
      <c r="CTP303" s="107"/>
      <c r="CTQ303" s="107"/>
      <c r="CTR303" s="107"/>
      <c r="CTS303" s="107"/>
      <c r="CTT303" s="107"/>
      <c r="CTU303" s="107"/>
      <c r="CTV303" s="107"/>
      <c r="CTW303" s="107"/>
      <c r="CTX303" s="107"/>
      <c r="CTY303" s="107"/>
      <c r="CTZ303" s="107"/>
      <c r="CUA303" s="107"/>
      <c r="CUB303" s="107"/>
      <c r="CUC303" s="107"/>
      <c r="CUD303" s="107"/>
      <c r="CUE303" s="107"/>
      <c r="CUF303" s="107"/>
      <c r="CUG303" s="107"/>
      <c r="CUH303" s="107"/>
      <c r="CUI303" s="107"/>
      <c r="CUJ303" s="107"/>
      <c r="CUK303" s="107"/>
      <c r="CUL303" s="107"/>
      <c r="CUM303" s="107"/>
      <c r="CUN303" s="107"/>
      <c r="CUO303" s="107"/>
      <c r="CUP303" s="107"/>
      <c r="CUQ303" s="107"/>
      <c r="CUR303" s="107"/>
      <c r="CUS303" s="107"/>
      <c r="CUT303" s="107"/>
      <c r="CUU303" s="107"/>
      <c r="CUV303" s="107"/>
      <c r="CUW303" s="107"/>
      <c r="CUX303" s="107"/>
      <c r="CUY303" s="107"/>
      <c r="CUZ303" s="107"/>
      <c r="CVA303" s="107"/>
      <c r="CVB303" s="107"/>
      <c r="CVC303" s="107"/>
      <c r="CVD303" s="107"/>
      <c r="CVE303" s="107"/>
      <c r="CVF303" s="107"/>
      <c r="CVG303" s="107"/>
      <c r="CVH303" s="107"/>
      <c r="CVI303" s="107"/>
      <c r="CVJ303" s="107"/>
      <c r="CVK303" s="107"/>
      <c r="CVL303" s="107"/>
      <c r="CVM303" s="107"/>
      <c r="CVN303" s="107"/>
      <c r="CVO303" s="107"/>
      <c r="CVP303" s="107"/>
      <c r="CVQ303" s="107"/>
      <c r="CVR303" s="107"/>
      <c r="CVS303" s="107"/>
      <c r="CVT303" s="107"/>
      <c r="CVU303" s="107"/>
      <c r="CVV303" s="107"/>
      <c r="CVW303" s="107"/>
      <c r="CVX303" s="107"/>
      <c r="CVY303" s="107"/>
      <c r="CVZ303" s="107"/>
      <c r="CWA303" s="107"/>
      <c r="CWB303" s="107"/>
      <c r="CWC303" s="107"/>
      <c r="CWD303" s="107"/>
      <c r="CWE303" s="107"/>
      <c r="CWF303" s="107"/>
      <c r="CWG303" s="107"/>
      <c r="CWH303" s="107"/>
      <c r="CWI303" s="107"/>
      <c r="CWJ303" s="107"/>
      <c r="CWK303" s="107"/>
      <c r="CWL303" s="107"/>
      <c r="CWM303" s="107"/>
      <c r="CWN303" s="107"/>
      <c r="CWO303" s="107"/>
      <c r="CWP303" s="107"/>
      <c r="CWQ303" s="107"/>
      <c r="CWR303" s="107"/>
      <c r="CWS303" s="107"/>
      <c r="CWT303" s="107"/>
      <c r="CWU303" s="107"/>
      <c r="CWV303" s="107"/>
      <c r="CWW303" s="107"/>
      <c r="CWX303" s="107"/>
      <c r="CWY303" s="107"/>
      <c r="CWZ303" s="107"/>
      <c r="CXA303" s="107"/>
      <c r="CXB303" s="107"/>
      <c r="CXC303" s="107"/>
      <c r="CXD303" s="107"/>
      <c r="CXE303" s="107"/>
      <c r="CXF303" s="107"/>
      <c r="CXG303" s="107"/>
      <c r="CXH303" s="107"/>
      <c r="CXI303" s="107"/>
      <c r="CXJ303" s="107"/>
      <c r="CXK303" s="107"/>
      <c r="CXL303" s="107"/>
      <c r="CXM303" s="107"/>
      <c r="CXN303" s="107"/>
      <c r="CXO303" s="107"/>
      <c r="CXP303" s="107"/>
      <c r="CXQ303" s="107"/>
      <c r="CXR303" s="107"/>
      <c r="CXS303" s="107"/>
      <c r="CXT303" s="107"/>
      <c r="CXU303" s="107"/>
      <c r="CXV303" s="107"/>
      <c r="CXW303" s="107"/>
      <c r="CXX303" s="107"/>
      <c r="CXY303" s="107"/>
      <c r="CXZ303" s="107"/>
      <c r="CYA303" s="107"/>
      <c r="CYB303" s="107"/>
      <c r="CYC303" s="107"/>
      <c r="CYD303" s="107"/>
      <c r="CYE303" s="107"/>
      <c r="CYF303" s="107"/>
      <c r="CYG303" s="107"/>
      <c r="CYH303" s="107"/>
      <c r="CYI303" s="107"/>
      <c r="CYJ303" s="107"/>
      <c r="CYK303" s="107"/>
      <c r="CYL303" s="107"/>
      <c r="CYM303" s="107"/>
      <c r="CYN303" s="107"/>
      <c r="CYO303" s="107"/>
      <c r="CYP303" s="107"/>
      <c r="CYQ303" s="107"/>
      <c r="CYR303" s="107"/>
      <c r="CYS303" s="107"/>
      <c r="CYT303" s="107"/>
      <c r="CYU303" s="107"/>
      <c r="CYV303" s="107"/>
      <c r="CYW303" s="107"/>
      <c r="CYX303" s="107"/>
      <c r="CYY303" s="107"/>
      <c r="CYZ303" s="107"/>
      <c r="CZA303" s="107"/>
      <c r="CZB303" s="107"/>
      <c r="CZC303" s="107"/>
      <c r="CZD303" s="107"/>
      <c r="CZE303" s="107"/>
      <c r="CZF303" s="107"/>
      <c r="CZG303" s="107"/>
      <c r="CZH303" s="107"/>
      <c r="CZI303" s="107"/>
      <c r="CZJ303" s="107"/>
      <c r="CZK303" s="107"/>
      <c r="CZL303" s="107"/>
      <c r="CZM303" s="107"/>
      <c r="CZN303" s="107"/>
      <c r="CZO303" s="107"/>
      <c r="CZP303" s="107"/>
      <c r="CZQ303" s="107"/>
      <c r="CZR303" s="107"/>
      <c r="CZS303" s="107"/>
      <c r="CZT303" s="107"/>
      <c r="CZU303" s="107"/>
      <c r="CZV303" s="107"/>
      <c r="CZW303" s="107"/>
      <c r="CZX303" s="107"/>
      <c r="CZY303" s="107"/>
      <c r="CZZ303" s="107"/>
      <c r="DAA303" s="107"/>
      <c r="DAB303" s="107"/>
      <c r="DAC303" s="107"/>
      <c r="DAD303" s="107"/>
      <c r="DAE303" s="107"/>
      <c r="DAF303" s="107"/>
      <c r="DAG303" s="107"/>
      <c r="DAH303" s="107"/>
      <c r="DAI303" s="107"/>
      <c r="DAJ303" s="107"/>
      <c r="DAK303" s="107"/>
      <c r="DAL303" s="107"/>
      <c r="DAM303" s="107"/>
      <c r="DAN303" s="107"/>
      <c r="DAO303" s="107"/>
      <c r="DAP303" s="107"/>
      <c r="DAQ303" s="107"/>
      <c r="DAR303" s="107"/>
      <c r="DAS303" s="107"/>
      <c r="DAT303" s="107"/>
      <c r="DAU303" s="107"/>
      <c r="DAV303" s="107"/>
      <c r="DAW303" s="107"/>
      <c r="DAX303" s="107"/>
      <c r="DAY303" s="107"/>
      <c r="DAZ303" s="107"/>
      <c r="DBA303" s="107"/>
      <c r="DBB303" s="107"/>
      <c r="DBC303" s="107"/>
      <c r="DBD303" s="107"/>
      <c r="DBE303" s="107"/>
      <c r="DBF303" s="107"/>
      <c r="DBG303" s="107"/>
      <c r="DBH303" s="107"/>
      <c r="DBI303" s="107"/>
      <c r="DBJ303" s="107"/>
      <c r="DBK303" s="107"/>
      <c r="DBL303" s="107"/>
      <c r="DBM303" s="107"/>
      <c r="DBN303" s="107"/>
      <c r="DBO303" s="107"/>
      <c r="DBP303" s="107"/>
      <c r="DBQ303" s="107"/>
      <c r="DBR303" s="107"/>
      <c r="DBS303" s="107"/>
      <c r="DBT303" s="107"/>
      <c r="DBU303" s="107"/>
      <c r="DBV303" s="107"/>
      <c r="DBW303" s="107"/>
      <c r="DBX303" s="107"/>
      <c r="DBY303" s="107"/>
      <c r="DBZ303" s="107"/>
      <c r="DCA303" s="107"/>
      <c r="DCB303" s="107"/>
      <c r="DCC303" s="107"/>
      <c r="DCD303" s="107"/>
      <c r="DCE303" s="107"/>
      <c r="DCF303" s="107"/>
      <c r="DCG303" s="107"/>
      <c r="DCH303" s="107"/>
      <c r="DCI303" s="107"/>
      <c r="DCJ303" s="107"/>
      <c r="DCK303" s="107"/>
      <c r="DCL303" s="107"/>
      <c r="DCM303" s="107"/>
      <c r="DCN303" s="107"/>
      <c r="DCO303" s="107"/>
      <c r="DCP303" s="107"/>
      <c r="DCQ303" s="107"/>
      <c r="DCR303" s="107"/>
      <c r="DCS303" s="107"/>
      <c r="DCT303" s="107"/>
      <c r="DCU303" s="107"/>
      <c r="DCV303" s="107"/>
      <c r="DCW303" s="107"/>
      <c r="DCX303" s="107"/>
      <c r="DCY303" s="107"/>
      <c r="DCZ303" s="107"/>
      <c r="DDA303" s="107"/>
      <c r="DDB303" s="107"/>
      <c r="DDC303" s="107"/>
      <c r="DDD303" s="107"/>
      <c r="DDE303" s="107"/>
      <c r="DDF303" s="107"/>
      <c r="DDG303" s="107"/>
      <c r="DDH303" s="107"/>
      <c r="DDI303" s="107"/>
      <c r="DDJ303" s="107"/>
      <c r="DDK303" s="107"/>
      <c r="DDL303" s="107"/>
      <c r="DDM303" s="107"/>
      <c r="DDN303" s="107"/>
      <c r="DDO303" s="107"/>
      <c r="DDP303" s="107"/>
      <c r="DDQ303" s="107"/>
      <c r="DDR303" s="107"/>
      <c r="DDS303" s="107"/>
      <c r="DDT303" s="107"/>
      <c r="DDU303" s="107"/>
      <c r="DDV303" s="107"/>
      <c r="DDW303" s="107"/>
      <c r="DDX303" s="107"/>
      <c r="DDY303" s="107"/>
      <c r="DDZ303" s="107"/>
      <c r="DEA303" s="107"/>
      <c r="DEB303" s="107"/>
      <c r="DEC303" s="107"/>
      <c r="DED303" s="107"/>
      <c r="DEE303" s="107"/>
      <c r="DEF303" s="107"/>
      <c r="DEG303" s="107"/>
      <c r="DEH303" s="107"/>
      <c r="DEI303" s="107"/>
      <c r="DEJ303" s="107"/>
      <c r="DEK303" s="107"/>
      <c r="DEL303" s="107"/>
      <c r="DEM303" s="107"/>
      <c r="DEN303" s="107"/>
      <c r="DEO303" s="107"/>
      <c r="DEP303" s="107"/>
      <c r="DEQ303" s="107"/>
      <c r="DER303" s="107"/>
      <c r="DES303" s="107"/>
      <c r="DET303" s="107"/>
      <c r="DEU303" s="107"/>
      <c r="DEV303" s="107"/>
      <c r="DEW303" s="107"/>
      <c r="DEX303" s="107"/>
      <c r="DEY303" s="107"/>
      <c r="DEZ303" s="107"/>
      <c r="DFA303" s="107"/>
      <c r="DFB303" s="107"/>
      <c r="DFC303" s="107"/>
      <c r="DFD303" s="107"/>
      <c r="DFE303" s="107"/>
      <c r="DFF303" s="107"/>
      <c r="DFG303" s="107"/>
      <c r="DFH303" s="107"/>
      <c r="DFI303" s="107"/>
      <c r="DFJ303" s="107"/>
      <c r="DFK303" s="107"/>
      <c r="DFL303" s="107"/>
      <c r="DFM303" s="107"/>
      <c r="DFN303" s="107"/>
      <c r="DFO303" s="107"/>
      <c r="DFP303" s="107"/>
      <c r="DFQ303" s="107"/>
      <c r="DFR303" s="107"/>
      <c r="DFS303" s="107"/>
      <c r="DFT303" s="107"/>
      <c r="DFU303" s="107"/>
      <c r="DFV303" s="107"/>
      <c r="DFW303" s="107"/>
      <c r="DFX303" s="107"/>
      <c r="DFY303" s="107"/>
      <c r="DFZ303" s="107"/>
      <c r="DGA303" s="107"/>
      <c r="DGB303" s="107"/>
      <c r="DGC303" s="107"/>
      <c r="DGD303" s="107"/>
      <c r="DGE303" s="107"/>
      <c r="DGF303" s="107"/>
      <c r="DGG303" s="107"/>
      <c r="DGH303" s="107"/>
      <c r="DGI303" s="107"/>
      <c r="DGJ303" s="107"/>
      <c r="DGK303" s="107"/>
      <c r="DGL303" s="107"/>
      <c r="DGM303" s="107"/>
      <c r="DGN303" s="107"/>
      <c r="DGO303" s="107"/>
      <c r="DGP303" s="107"/>
      <c r="DGQ303" s="107"/>
      <c r="DGR303" s="107"/>
      <c r="DGS303" s="107"/>
      <c r="DGT303" s="107"/>
      <c r="DGU303" s="107"/>
      <c r="DGV303" s="107"/>
      <c r="DGW303" s="107"/>
      <c r="DGX303" s="107"/>
      <c r="DGY303" s="107"/>
      <c r="DGZ303" s="107"/>
      <c r="DHA303" s="107"/>
      <c r="DHB303" s="107"/>
      <c r="DHC303" s="107"/>
      <c r="DHD303" s="107"/>
      <c r="DHE303" s="107"/>
      <c r="DHF303" s="107"/>
      <c r="DHG303" s="107"/>
      <c r="DHH303" s="107"/>
      <c r="DHI303" s="107"/>
      <c r="DHJ303" s="107"/>
      <c r="DHK303" s="107"/>
      <c r="DHL303" s="107"/>
      <c r="DHM303" s="107"/>
      <c r="DHN303" s="107"/>
      <c r="DHO303" s="107"/>
      <c r="DHP303" s="107"/>
      <c r="DHQ303" s="107"/>
      <c r="DHR303" s="107"/>
      <c r="DHS303" s="107"/>
      <c r="DHT303" s="107"/>
      <c r="DHU303" s="107"/>
      <c r="DHV303" s="107"/>
      <c r="DHW303" s="107"/>
      <c r="DHX303" s="107"/>
      <c r="DHY303" s="107"/>
      <c r="DHZ303" s="107"/>
      <c r="DIA303" s="107"/>
      <c r="DIB303" s="107"/>
      <c r="DIC303" s="107"/>
      <c r="DID303" s="107"/>
      <c r="DIE303" s="107"/>
      <c r="DIF303" s="107"/>
      <c r="DIG303" s="107"/>
      <c r="DIH303" s="107"/>
      <c r="DII303" s="107"/>
      <c r="DIJ303" s="107"/>
      <c r="DIK303" s="107"/>
      <c r="DIL303" s="107"/>
      <c r="DIM303" s="107"/>
      <c r="DIN303" s="107"/>
      <c r="DIO303" s="107"/>
      <c r="DIP303" s="107"/>
      <c r="DIQ303" s="107"/>
      <c r="DIR303" s="107"/>
      <c r="DIS303" s="107"/>
      <c r="DIT303" s="107"/>
      <c r="DIU303" s="107"/>
      <c r="DIV303" s="107"/>
      <c r="DIW303" s="107"/>
      <c r="DIX303" s="107"/>
      <c r="DIY303" s="107"/>
      <c r="DIZ303" s="107"/>
      <c r="DJA303" s="107"/>
      <c r="DJB303" s="107"/>
      <c r="DJC303" s="107"/>
      <c r="DJD303" s="107"/>
      <c r="DJE303" s="107"/>
      <c r="DJF303" s="107"/>
      <c r="DJG303" s="107"/>
      <c r="DJH303" s="107"/>
      <c r="DJI303" s="107"/>
      <c r="DJJ303" s="107"/>
      <c r="DJK303" s="107"/>
      <c r="DJL303" s="107"/>
      <c r="DJM303" s="107"/>
      <c r="DJN303" s="107"/>
      <c r="DJO303" s="107"/>
      <c r="DJP303" s="107"/>
      <c r="DJQ303" s="107"/>
      <c r="DJR303" s="107"/>
      <c r="DJS303" s="107"/>
      <c r="DJT303" s="107"/>
      <c r="DJU303" s="107"/>
      <c r="DJV303" s="107"/>
      <c r="DJW303" s="107"/>
      <c r="DJX303" s="107"/>
      <c r="DJY303" s="107"/>
      <c r="DJZ303" s="107"/>
      <c r="DKA303" s="107"/>
      <c r="DKB303" s="107"/>
      <c r="DKC303" s="107"/>
      <c r="DKD303" s="107"/>
      <c r="DKE303" s="107"/>
      <c r="DKF303" s="107"/>
      <c r="DKG303" s="107"/>
      <c r="DKH303" s="107"/>
      <c r="DKI303" s="107"/>
      <c r="DKJ303" s="107"/>
      <c r="DKK303" s="107"/>
      <c r="DKL303" s="107"/>
      <c r="DKM303" s="107"/>
      <c r="DKN303" s="107"/>
      <c r="DKO303" s="107"/>
      <c r="DKP303" s="107"/>
      <c r="DKQ303" s="107"/>
      <c r="DKR303" s="107"/>
      <c r="DKS303" s="107"/>
      <c r="DKT303" s="107"/>
      <c r="DKU303" s="107"/>
      <c r="DKV303" s="107"/>
      <c r="DKW303" s="107"/>
      <c r="DKX303" s="107"/>
      <c r="DKY303" s="107"/>
      <c r="DKZ303" s="107"/>
      <c r="DLA303" s="107"/>
      <c r="DLB303" s="107"/>
      <c r="DLC303" s="107"/>
      <c r="DLD303" s="107"/>
      <c r="DLE303" s="107"/>
      <c r="DLF303" s="107"/>
      <c r="DLG303" s="107"/>
      <c r="DLH303" s="107"/>
      <c r="DLI303" s="107"/>
      <c r="DLJ303" s="107"/>
      <c r="DLK303" s="107"/>
      <c r="DLL303" s="107"/>
      <c r="DLM303" s="107"/>
      <c r="DLN303" s="107"/>
      <c r="DLO303" s="107"/>
      <c r="DLP303" s="107"/>
      <c r="DLQ303" s="107"/>
      <c r="DLR303" s="107"/>
      <c r="DLS303" s="107"/>
      <c r="DLT303" s="107"/>
      <c r="DLU303" s="107"/>
      <c r="DLV303" s="107"/>
      <c r="DLW303" s="107"/>
      <c r="DLX303" s="107"/>
      <c r="DLY303" s="107"/>
      <c r="DLZ303" s="107"/>
      <c r="DMA303" s="107"/>
      <c r="DMB303" s="107"/>
      <c r="DMC303" s="107"/>
      <c r="DMD303" s="107"/>
      <c r="DME303" s="107"/>
      <c r="DMF303" s="107"/>
      <c r="DMG303" s="107"/>
      <c r="DMH303" s="107"/>
      <c r="DMI303" s="107"/>
      <c r="DMJ303" s="107"/>
      <c r="DMK303" s="107"/>
      <c r="DML303" s="107"/>
      <c r="DMM303" s="107"/>
      <c r="DMN303" s="107"/>
      <c r="DMO303" s="107"/>
      <c r="DMP303" s="107"/>
      <c r="DMQ303" s="107"/>
      <c r="DMR303" s="107"/>
      <c r="DMS303" s="107"/>
      <c r="DMT303" s="107"/>
      <c r="DMU303" s="107"/>
      <c r="DMV303" s="107"/>
      <c r="DMW303" s="107"/>
      <c r="DMX303" s="107"/>
      <c r="DMY303" s="107"/>
      <c r="DMZ303" s="107"/>
      <c r="DNA303" s="107"/>
      <c r="DNB303" s="107"/>
      <c r="DNC303" s="107"/>
      <c r="DND303" s="107"/>
      <c r="DNE303" s="107"/>
      <c r="DNF303" s="107"/>
      <c r="DNG303" s="107"/>
      <c r="DNH303" s="107"/>
      <c r="DNI303" s="107"/>
      <c r="DNJ303" s="107"/>
      <c r="DNK303" s="107"/>
      <c r="DNL303" s="107"/>
      <c r="DNM303" s="107"/>
      <c r="DNN303" s="107"/>
      <c r="DNO303" s="107"/>
      <c r="DNP303" s="107"/>
      <c r="DNQ303" s="107"/>
      <c r="DNR303" s="107"/>
      <c r="DNS303" s="107"/>
      <c r="DNT303" s="107"/>
      <c r="DNU303" s="107"/>
      <c r="DNV303" s="107"/>
    </row>
    <row r="304" spans="1:3090" x14ac:dyDescent="0.2">
      <c r="A304" s="22">
        <v>1610003</v>
      </c>
      <c r="B304" s="14" t="s">
        <v>322</v>
      </c>
      <c r="C304" s="18" t="s">
        <v>28</v>
      </c>
      <c r="D304" s="16">
        <v>2020</v>
      </c>
      <c r="E304" s="15" t="s">
        <v>24</v>
      </c>
      <c r="F304" s="18" t="s">
        <v>507</v>
      </c>
      <c r="G304" s="14" t="s">
        <v>510</v>
      </c>
      <c r="H304" s="11">
        <v>1</v>
      </c>
      <c r="I304" s="19">
        <v>14.93</v>
      </c>
      <c r="J304" s="119" t="s">
        <v>495</v>
      </c>
      <c r="K304" s="18"/>
      <c r="L304" s="125">
        <f t="shared" si="13"/>
        <v>0</v>
      </c>
      <c r="M304" s="19">
        <v>20</v>
      </c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5"/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135"/>
      <c r="AT304" s="135"/>
      <c r="AU304" s="135"/>
      <c r="AV304" s="135"/>
      <c r="AW304" s="135"/>
      <c r="AX304" s="135"/>
      <c r="AY304" s="135"/>
      <c r="AZ304" s="135"/>
      <c r="BA304" s="135"/>
      <c r="BB304" s="135"/>
      <c r="BC304" s="135"/>
      <c r="BD304" s="135"/>
      <c r="BE304" s="135"/>
      <c r="BF304" s="135"/>
      <c r="BG304" s="135"/>
      <c r="BH304" s="135"/>
      <c r="BI304" s="135"/>
      <c r="BJ304" s="135"/>
      <c r="BK304" s="135"/>
      <c r="BL304" s="135"/>
      <c r="BM304" s="135"/>
      <c r="BN304" s="135"/>
      <c r="BO304" s="135"/>
      <c r="BP304" s="135"/>
      <c r="BQ304" s="135"/>
      <c r="BR304" s="135"/>
      <c r="BS304" s="135"/>
      <c r="BT304" s="135"/>
      <c r="BU304" s="135"/>
      <c r="BV304" s="135"/>
      <c r="BW304" s="135"/>
      <c r="BX304" s="135"/>
      <c r="BY304" s="135"/>
      <c r="BZ304" s="135"/>
      <c r="CA304" s="135"/>
      <c r="CB304" s="135"/>
      <c r="CC304" s="135"/>
      <c r="CD304" s="135"/>
      <c r="CE304" s="135"/>
      <c r="CF304" s="135"/>
      <c r="CG304" s="135"/>
      <c r="CH304" s="135"/>
      <c r="CI304" s="135"/>
      <c r="CJ304" s="135"/>
      <c r="CK304" s="135"/>
      <c r="CL304" s="135"/>
      <c r="CM304" s="135"/>
      <c r="CN304" s="135"/>
      <c r="CO304" s="135"/>
      <c r="CP304" s="135"/>
      <c r="CQ304" s="135"/>
      <c r="CR304" s="135"/>
      <c r="CS304" s="135"/>
      <c r="CT304" s="135"/>
      <c r="CU304" s="135"/>
      <c r="CV304" s="135"/>
      <c r="CW304" s="135"/>
      <c r="CX304" s="135"/>
      <c r="CY304" s="135"/>
      <c r="CZ304" s="135"/>
      <c r="DA304" s="135"/>
      <c r="DB304" s="135"/>
      <c r="DC304" s="135"/>
      <c r="DD304" s="135"/>
      <c r="DE304" s="135"/>
      <c r="DF304" s="135"/>
      <c r="DG304" s="135"/>
      <c r="DH304" s="135"/>
      <c r="DI304" s="135"/>
      <c r="DJ304" s="135"/>
      <c r="DK304" s="135"/>
      <c r="DL304" s="135"/>
      <c r="DM304" s="135"/>
      <c r="DN304" s="135"/>
      <c r="DO304" s="135"/>
      <c r="DP304" s="135"/>
      <c r="DQ304" s="135"/>
      <c r="DR304" s="135"/>
      <c r="DS304" s="135"/>
      <c r="DT304" s="135"/>
      <c r="DU304" s="135"/>
      <c r="DV304" s="135"/>
      <c r="DW304" s="135"/>
      <c r="DX304" s="135"/>
      <c r="DY304" s="135"/>
      <c r="DZ304" s="135"/>
      <c r="EA304" s="135"/>
      <c r="EB304" s="135"/>
      <c r="EC304" s="135"/>
      <c r="ED304" s="135"/>
      <c r="EE304" s="135"/>
      <c r="EF304" s="135"/>
      <c r="EG304" s="135"/>
      <c r="EH304" s="135"/>
      <c r="EI304" s="135"/>
      <c r="EJ304" s="135"/>
      <c r="EK304" s="135"/>
      <c r="EL304" s="135"/>
      <c r="EM304" s="135"/>
      <c r="EN304" s="135"/>
      <c r="EO304" s="135"/>
      <c r="EP304" s="135"/>
      <c r="EQ304" s="135"/>
      <c r="ER304" s="135"/>
      <c r="ES304" s="135"/>
      <c r="ET304" s="135"/>
      <c r="EU304" s="135"/>
      <c r="EV304" s="135"/>
      <c r="EW304" s="135"/>
      <c r="EX304" s="135"/>
      <c r="EY304" s="135"/>
      <c r="EZ304" s="135"/>
      <c r="FA304" s="135"/>
      <c r="FB304" s="135"/>
      <c r="FC304" s="135"/>
      <c r="FD304" s="135"/>
      <c r="FE304" s="135"/>
      <c r="FF304" s="135"/>
      <c r="FG304" s="135"/>
      <c r="FH304" s="135"/>
      <c r="FI304" s="135"/>
      <c r="FJ304" s="135"/>
      <c r="FK304" s="135"/>
      <c r="FL304" s="135"/>
      <c r="FM304" s="135"/>
      <c r="FN304" s="135"/>
      <c r="FO304" s="135"/>
      <c r="FP304" s="135"/>
      <c r="FQ304" s="135"/>
      <c r="FR304" s="135"/>
      <c r="FS304" s="135"/>
      <c r="FT304" s="135"/>
      <c r="FU304" s="135"/>
      <c r="FV304" s="135"/>
      <c r="FW304" s="135"/>
      <c r="FX304" s="135"/>
      <c r="FY304" s="135"/>
      <c r="FZ304" s="135"/>
      <c r="GA304" s="135"/>
      <c r="GB304" s="135"/>
      <c r="GC304" s="135"/>
      <c r="GD304" s="135"/>
      <c r="GE304" s="135"/>
      <c r="GF304" s="135"/>
      <c r="GG304" s="135"/>
      <c r="GH304" s="135"/>
      <c r="GI304" s="135"/>
      <c r="GJ304" s="135"/>
      <c r="GK304" s="135"/>
      <c r="GL304" s="135"/>
      <c r="GM304" s="135"/>
      <c r="GN304" s="135"/>
      <c r="GO304" s="135"/>
      <c r="GP304" s="135"/>
      <c r="GQ304" s="135"/>
      <c r="GR304" s="135"/>
      <c r="GS304" s="135"/>
      <c r="GT304" s="135"/>
      <c r="GU304" s="135"/>
      <c r="GV304" s="135"/>
      <c r="GW304" s="135"/>
      <c r="GX304" s="135"/>
      <c r="GY304" s="135"/>
      <c r="GZ304" s="135"/>
      <c r="HA304" s="135"/>
      <c r="HB304" s="135"/>
      <c r="HC304" s="135"/>
      <c r="HD304" s="135"/>
      <c r="HE304" s="135"/>
      <c r="HF304" s="135"/>
      <c r="HG304" s="135"/>
      <c r="HH304" s="135"/>
      <c r="HI304" s="135"/>
      <c r="HJ304" s="135"/>
      <c r="HK304" s="135"/>
      <c r="HL304" s="135"/>
      <c r="HM304" s="135"/>
      <c r="HN304" s="135"/>
      <c r="HO304" s="135"/>
      <c r="HP304" s="135"/>
      <c r="HQ304" s="135"/>
      <c r="HR304" s="135"/>
      <c r="HS304" s="135"/>
      <c r="HT304" s="135"/>
      <c r="HU304" s="135"/>
      <c r="HV304" s="135"/>
      <c r="HW304" s="135"/>
      <c r="HX304" s="135"/>
      <c r="HY304" s="135"/>
      <c r="HZ304" s="135"/>
      <c r="IA304" s="135"/>
      <c r="IB304" s="135"/>
      <c r="IC304" s="135"/>
      <c r="ID304" s="135"/>
      <c r="IE304" s="135"/>
      <c r="IF304" s="135"/>
      <c r="IG304" s="135"/>
      <c r="IH304" s="135"/>
      <c r="II304" s="135"/>
      <c r="IJ304" s="135"/>
      <c r="IK304" s="135"/>
      <c r="IL304" s="135"/>
      <c r="IM304" s="135"/>
      <c r="IN304" s="135"/>
      <c r="IO304" s="135"/>
      <c r="IP304" s="135"/>
      <c r="IQ304" s="135"/>
      <c r="IR304" s="135"/>
      <c r="IS304" s="135"/>
      <c r="IT304" s="135"/>
      <c r="IU304" s="135"/>
      <c r="IV304" s="135"/>
      <c r="IW304" s="135"/>
      <c r="IX304" s="135"/>
      <c r="IY304" s="135"/>
      <c r="IZ304" s="135"/>
      <c r="JA304" s="135"/>
      <c r="JB304" s="135"/>
      <c r="JC304" s="135"/>
      <c r="JD304" s="135"/>
      <c r="JE304" s="135"/>
      <c r="JF304" s="135"/>
      <c r="JG304" s="135"/>
      <c r="JH304" s="135"/>
      <c r="JI304" s="135"/>
      <c r="JJ304" s="135"/>
      <c r="JK304" s="135"/>
      <c r="JL304" s="135"/>
      <c r="JM304" s="135"/>
      <c r="JN304" s="135"/>
      <c r="JO304" s="135"/>
      <c r="JP304" s="135"/>
      <c r="JQ304" s="135"/>
      <c r="JR304" s="135"/>
      <c r="JS304" s="135"/>
      <c r="JT304" s="135"/>
      <c r="JU304" s="135"/>
      <c r="JV304" s="135"/>
      <c r="JW304" s="135"/>
      <c r="JX304" s="135"/>
      <c r="JY304" s="135"/>
      <c r="JZ304" s="135"/>
      <c r="KA304" s="135"/>
      <c r="KB304" s="135"/>
      <c r="KC304" s="135"/>
      <c r="KD304" s="135"/>
      <c r="KE304" s="135"/>
      <c r="KF304" s="135"/>
      <c r="KG304" s="135"/>
      <c r="KH304" s="135"/>
      <c r="KI304" s="135"/>
      <c r="KJ304" s="135"/>
      <c r="KK304" s="135"/>
      <c r="KL304" s="135"/>
      <c r="KM304" s="135"/>
      <c r="KN304" s="135"/>
      <c r="KO304" s="135"/>
      <c r="KP304" s="135"/>
      <c r="KQ304" s="135"/>
      <c r="KR304" s="135"/>
      <c r="KS304" s="135"/>
      <c r="KT304" s="135"/>
      <c r="KU304" s="135"/>
      <c r="KV304" s="135"/>
      <c r="KW304" s="135"/>
      <c r="KX304" s="135"/>
      <c r="KY304" s="135"/>
      <c r="KZ304" s="135"/>
      <c r="LA304" s="135"/>
      <c r="LB304" s="135"/>
      <c r="LC304" s="135"/>
      <c r="LD304" s="135"/>
      <c r="LE304" s="135"/>
      <c r="LF304" s="135"/>
      <c r="LG304" s="135"/>
      <c r="LH304" s="135"/>
      <c r="LI304" s="135"/>
      <c r="LJ304" s="135"/>
      <c r="LK304" s="135"/>
      <c r="LL304" s="135"/>
      <c r="LM304" s="135"/>
      <c r="LN304" s="135"/>
      <c r="LO304" s="135"/>
      <c r="LP304" s="135"/>
      <c r="LQ304" s="135"/>
      <c r="LR304" s="135"/>
      <c r="LS304" s="135"/>
      <c r="LT304" s="135"/>
      <c r="LU304" s="135"/>
      <c r="LV304" s="135"/>
      <c r="LW304" s="135"/>
      <c r="LX304" s="135"/>
      <c r="LY304" s="135"/>
      <c r="LZ304" s="135"/>
      <c r="MA304" s="135"/>
      <c r="MB304" s="135"/>
      <c r="MC304" s="135"/>
      <c r="MD304" s="135"/>
      <c r="ME304" s="135"/>
      <c r="MF304" s="135"/>
      <c r="MG304" s="135"/>
      <c r="MH304" s="135"/>
      <c r="MI304" s="135"/>
      <c r="MJ304" s="135"/>
      <c r="MK304" s="135"/>
      <c r="ML304" s="135"/>
      <c r="MM304" s="135"/>
      <c r="MN304" s="135"/>
      <c r="MO304" s="135"/>
      <c r="MP304" s="135"/>
      <c r="MQ304" s="135"/>
      <c r="MR304" s="135"/>
      <c r="MS304" s="135"/>
      <c r="MT304" s="135"/>
      <c r="MU304" s="135"/>
      <c r="MV304" s="135"/>
      <c r="MW304" s="135"/>
      <c r="MX304" s="135"/>
      <c r="MY304" s="135"/>
      <c r="MZ304" s="135"/>
      <c r="NA304" s="135"/>
      <c r="NB304" s="135"/>
      <c r="NC304" s="135"/>
      <c r="ND304" s="135"/>
      <c r="NE304" s="135"/>
      <c r="NF304" s="135"/>
      <c r="NG304" s="135"/>
      <c r="NH304" s="135"/>
      <c r="NI304" s="135"/>
      <c r="NJ304" s="135"/>
      <c r="NK304" s="135"/>
      <c r="NL304" s="135"/>
      <c r="NM304" s="135"/>
      <c r="NN304" s="135"/>
      <c r="NO304" s="135"/>
      <c r="NP304" s="135"/>
      <c r="NQ304" s="135"/>
      <c r="NR304" s="135"/>
      <c r="NS304" s="135"/>
      <c r="NT304" s="135"/>
      <c r="NU304" s="135"/>
      <c r="NV304" s="135"/>
      <c r="NW304" s="135"/>
      <c r="NX304" s="135"/>
      <c r="NY304" s="135"/>
      <c r="NZ304" s="135"/>
      <c r="OA304" s="135"/>
      <c r="OB304" s="135"/>
      <c r="OC304" s="135"/>
      <c r="OD304" s="135"/>
      <c r="OE304" s="135"/>
      <c r="OF304" s="135"/>
      <c r="OG304" s="135"/>
      <c r="OH304" s="135"/>
      <c r="OI304" s="135"/>
      <c r="OJ304" s="135"/>
      <c r="OK304" s="135"/>
      <c r="OL304" s="135"/>
      <c r="OM304" s="135"/>
      <c r="ON304" s="135"/>
      <c r="OO304" s="135"/>
      <c r="OP304" s="135"/>
      <c r="OQ304" s="135"/>
      <c r="OR304" s="135"/>
      <c r="OS304" s="135"/>
      <c r="OT304" s="135"/>
      <c r="OU304" s="135"/>
      <c r="OV304" s="135"/>
      <c r="OW304" s="135"/>
      <c r="OX304" s="135"/>
      <c r="OY304" s="135"/>
      <c r="OZ304" s="135"/>
      <c r="PA304" s="135"/>
      <c r="PB304" s="135"/>
      <c r="PC304" s="135"/>
      <c r="PD304" s="135"/>
      <c r="PE304" s="135"/>
      <c r="PF304" s="135"/>
      <c r="PG304" s="135"/>
      <c r="PH304" s="135"/>
      <c r="PI304" s="135"/>
      <c r="PJ304" s="135"/>
      <c r="PK304" s="135"/>
      <c r="PL304" s="135"/>
      <c r="PM304" s="135"/>
      <c r="PN304" s="135"/>
      <c r="PO304" s="135"/>
      <c r="PP304" s="135"/>
      <c r="PQ304" s="135"/>
      <c r="PR304" s="135"/>
      <c r="PS304" s="135"/>
      <c r="PT304" s="135"/>
      <c r="PU304" s="135"/>
      <c r="PV304" s="135"/>
      <c r="PW304" s="135"/>
      <c r="PX304" s="135"/>
      <c r="PY304" s="135"/>
      <c r="PZ304" s="135"/>
      <c r="QA304" s="135"/>
      <c r="QB304" s="135"/>
      <c r="QC304" s="135"/>
      <c r="QD304" s="135"/>
      <c r="QE304" s="135"/>
      <c r="QF304" s="135"/>
      <c r="QG304" s="135"/>
      <c r="QH304" s="135"/>
      <c r="QI304" s="135"/>
      <c r="QJ304" s="135"/>
      <c r="QK304" s="135"/>
      <c r="QL304" s="135"/>
      <c r="QM304" s="135"/>
      <c r="QN304" s="135"/>
      <c r="QO304" s="135"/>
      <c r="QP304" s="135"/>
      <c r="QQ304" s="135"/>
      <c r="QR304" s="135"/>
      <c r="QS304" s="135"/>
      <c r="QT304" s="135"/>
      <c r="QU304" s="135"/>
      <c r="QV304" s="135"/>
      <c r="QW304" s="135"/>
      <c r="QX304" s="135"/>
      <c r="QY304" s="135"/>
      <c r="QZ304" s="135"/>
      <c r="RA304" s="135"/>
      <c r="RB304" s="135"/>
      <c r="RC304" s="135"/>
      <c r="RD304" s="135"/>
      <c r="RE304" s="135"/>
      <c r="RF304" s="135"/>
      <c r="RG304" s="135"/>
      <c r="RH304" s="135"/>
      <c r="RI304" s="135"/>
      <c r="RJ304" s="135"/>
      <c r="RK304" s="135"/>
      <c r="RL304" s="135"/>
      <c r="RM304" s="135"/>
      <c r="RN304" s="135"/>
      <c r="RO304" s="135"/>
      <c r="RP304" s="135"/>
      <c r="RQ304" s="135"/>
      <c r="RR304" s="135"/>
      <c r="RS304" s="135"/>
      <c r="RT304" s="135"/>
      <c r="RU304" s="135"/>
      <c r="RV304" s="135"/>
      <c r="RW304" s="135"/>
      <c r="RX304" s="135"/>
      <c r="RY304" s="135"/>
      <c r="RZ304" s="135"/>
      <c r="SA304" s="135"/>
      <c r="SB304" s="135"/>
      <c r="SC304" s="135"/>
      <c r="SD304" s="135"/>
      <c r="SE304" s="135"/>
      <c r="SF304" s="135"/>
      <c r="SG304" s="135"/>
      <c r="SH304" s="135"/>
      <c r="SI304" s="135"/>
      <c r="SJ304" s="135"/>
      <c r="SK304" s="135"/>
      <c r="SL304" s="135"/>
      <c r="SM304" s="135"/>
      <c r="SN304" s="135"/>
      <c r="SO304" s="135"/>
      <c r="SP304" s="135"/>
      <c r="SQ304" s="135"/>
      <c r="SR304" s="135"/>
      <c r="SS304" s="135"/>
      <c r="ST304" s="135"/>
      <c r="SU304" s="135"/>
      <c r="SV304" s="135"/>
      <c r="SW304" s="135"/>
      <c r="SX304" s="135"/>
      <c r="SY304" s="135"/>
      <c r="SZ304" s="135"/>
      <c r="TA304" s="135"/>
      <c r="TB304" s="135"/>
      <c r="TC304" s="135"/>
      <c r="TD304" s="135"/>
      <c r="TE304" s="135"/>
      <c r="TF304" s="135"/>
      <c r="TG304" s="135"/>
      <c r="TH304" s="135"/>
      <c r="TI304" s="135"/>
      <c r="TJ304" s="135"/>
      <c r="TK304" s="135"/>
      <c r="TL304" s="135"/>
      <c r="TM304" s="135"/>
      <c r="TN304" s="135"/>
      <c r="TO304" s="135"/>
      <c r="TP304" s="135"/>
      <c r="TQ304" s="135"/>
      <c r="TR304" s="135"/>
      <c r="TS304" s="135"/>
      <c r="TT304" s="135"/>
      <c r="TU304" s="135"/>
      <c r="TV304" s="135"/>
      <c r="TW304" s="135"/>
      <c r="TX304" s="135"/>
      <c r="TY304" s="135"/>
      <c r="TZ304" s="135"/>
      <c r="UA304" s="135"/>
      <c r="UB304" s="135"/>
      <c r="UC304" s="135"/>
      <c r="UD304" s="135"/>
      <c r="UE304" s="135"/>
      <c r="UF304" s="135"/>
      <c r="UG304" s="135"/>
      <c r="UH304" s="135"/>
      <c r="UI304" s="135"/>
      <c r="UJ304" s="135"/>
      <c r="UK304" s="135"/>
      <c r="UL304" s="135"/>
      <c r="UM304" s="135"/>
      <c r="UN304" s="135"/>
      <c r="UO304" s="135"/>
      <c r="UP304" s="135"/>
      <c r="UQ304" s="135"/>
      <c r="UR304" s="135"/>
      <c r="US304" s="135"/>
      <c r="UT304" s="135"/>
      <c r="UU304" s="135"/>
      <c r="UV304" s="135"/>
      <c r="UW304" s="135"/>
      <c r="UX304" s="135"/>
      <c r="UY304" s="135"/>
      <c r="UZ304" s="135"/>
      <c r="VA304" s="135"/>
      <c r="VB304" s="135"/>
      <c r="VC304" s="135"/>
      <c r="VD304" s="135"/>
      <c r="VE304" s="135"/>
      <c r="VF304" s="135"/>
      <c r="VG304" s="135"/>
      <c r="VH304" s="135"/>
      <c r="VI304" s="135"/>
      <c r="VJ304" s="135"/>
      <c r="VK304" s="135"/>
      <c r="VL304" s="135"/>
      <c r="VM304" s="135"/>
      <c r="VN304" s="135"/>
      <c r="VO304" s="135"/>
      <c r="VP304" s="135"/>
      <c r="VQ304" s="135"/>
      <c r="VR304" s="135"/>
      <c r="VS304" s="135"/>
      <c r="VT304" s="135"/>
      <c r="VU304" s="135"/>
      <c r="VV304" s="135"/>
      <c r="VW304" s="135"/>
      <c r="VX304" s="135"/>
      <c r="VY304" s="135"/>
      <c r="VZ304" s="135"/>
      <c r="WA304" s="135"/>
      <c r="WB304" s="135"/>
      <c r="WC304" s="135"/>
      <c r="WD304" s="135"/>
      <c r="WE304" s="135"/>
      <c r="WF304" s="135"/>
      <c r="WG304" s="135"/>
      <c r="WH304" s="135"/>
      <c r="WI304" s="135"/>
      <c r="WJ304" s="135"/>
      <c r="WK304" s="135"/>
      <c r="WL304" s="135"/>
      <c r="WM304" s="135"/>
      <c r="WN304" s="135"/>
      <c r="WO304" s="135"/>
      <c r="WP304" s="135"/>
      <c r="WQ304" s="135"/>
      <c r="WR304" s="135"/>
      <c r="WS304" s="135"/>
      <c r="WT304" s="135"/>
      <c r="WU304" s="135"/>
      <c r="WV304" s="135"/>
      <c r="WW304" s="135"/>
      <c r="WX304" s="135"/>
      <c r="WY304" s="135"/>
      <c r="WZ304" s="135"/>
      <c r="XA304" s="135"/>
      <c r="XB304" s="135"/>
      <c r="XC304" s="135"/>
      <c r="XD304" s="135"/>
      <c r="XE304" s="135"/>
      <c r="XF304" s="135"/>
      <c r="XG304" s="135"/>
      <c r="XH304" s="135"/>
      <c r="XI304" s="135"/>
      <c r="XJ304" s="135"/>
      <c r="XK304" s="135"/>
      <c r="XL304" s="135"/>
      <c r="XM304" s="135"/>
      <c r="XN304" s="135"/>
      <c r="XO304" s="135"/>
      <c r="XP304" s="135"/>
      <c r="XQ304" s="135"/>
      <c r="XR304" s="135"/>
      <c r="XS304" s="135"/>
      <c r="XT304" s="135"/>
      <c r="XU304" s="135"/>
      <c r="XV304" s="135"/>
      <c r="XW304" s="135"/>
      <c r="XX304" s="135"/>
      <c r="XY304" s="135"/>
      <c r="XZ304" s="135"/>
      <c r="YA304" s="135"/>
      <c r="YB304" s="135"/>
      <c r="YC304" s="135"/>
      <c r="YD304" s="135"/>
      <c r="YE304" s="135"/>
      <c r="YF304" s="135"/>
      <c r="YG304" s="135"/>
      <c r="YH304" s="135"/>
      <c r="YI304" s="135"/>
      <c r="YJ304" s="135"/>
      <c r="YK304" s="135"/>
      <c r="YL304" s="135"/>
      <c r="YM304" s="135"/>
      <c r="YN304" s="135"/>
      <c r="YO304" s="135"/>
      <c r="YP304" s="135"/>
      <c r="YQ304" s="135"/>
      <c r="YR304" s="135"/>
      <c r="YS304" s="135"/>
      <c r="YT304" s="135"/>
      <c r="YU304" s="135"/>
      <c r="YV304" s="135"/>
      <c r="YW304" s="135"/>
      <c r="YX304" s="135"/>
      <c r="YY304" s="135"/>
      <c r="YZ304" s="135"/>
      <c r="ZA304" s="135"/>
      <c r="ZB304" s="135"/>
      <c r="ZC304" s="135"/>
      <c r="ZD304" s="135"/>
      <c r="ZE304" s="135"/>
      <c r="ZF304" s="135"/>
      <c r="ZG304" s="135"/>
      <c r="ZH304" s="135"/>
      <c r="ZI304" s="135"/>
      <c r="ZJ304" s="135"/>
      <c r="ZK304" s="135"/>
      <c r="ZL304" s="135"/>
      <c r="ZM304" s="135"/>
      <c r="ZN304" s="135"/>
      <c r="ZO304" s="135"/>
      <c r="ZP304" s="135"/>
      <c r="ZQ304" s="135"/>
      <c r="ZR304" s="135"/>
      <c r="ZS304" s="135"/>
      <c r="ZT304" s="135"/>
      <c r="ZU304" s="135"/>
      <c r="ZV304" s="135"/>
      <c r="ZW304" s="135"/>
      <c r="ZX304" s="135"/>
      <c r="ZY304" s="135"/>
      <c r="ZZ304" s="135"/>
      <c r="AAA304" s="135"/>
      <c r="AAB304" s="135"/>
      <c r="AAC304" s="135"/>
      <c r="AAD304" s="135"/>
      <c r="AAE304" s="135"/>
      <c r="AAF304" s="135"/>
      <c r="AAG304" s="135"/>
      <c r="AAH304" s="135"/>
      <c r="AAI304" s="135"/>
      <c r="AAJ304" s="135"/>
      <c r="AAK304" s="135"/>
      <c r="AAL304" s="135"/>
      <c r="AAM304" s="135"/>
      <c r="AAN304" s="135"/>
      <c r="AAO304" s="135"/>
      <c r="AAP304" s="135"/>
      <c r="AAQ304" s="135"/>
      <c r="AAR304" s="135"/>
      <c r="AAS304" s="135"/>
      <c r="AAT304" s="135"/>
      <c r="AAU304" s="135"/>
      <c r="AAV304" s="135"/>
      <c r="AAW304" s="135"/>
      <c r="AAX304" s="135"/>
      <c r="AAY304" s="135"/>
      <c r="AAZ304" s="135"/>
      <c r="ABA304" s="135"/>
      <c r="ABB304" s="135"/>
      <c r="ABC304" s="135"/>
      <c r="ABD304" s="135"/>
      <c r="ABE304" s="135"/>
      <c r="ABF304" s="135"/>
      <c r="ABG304" s="135"/>
      <c r="ABH304" s="135"/>
      <c r="ABI304" s="135"/>
      <c r="ABJ304" s="135"/>
      <c r="ABK304" s="135"/>
      <c r="ABL304" s="135"/>
      <c r="ABM304" s="135"/>
      <c r="ABN304" s="135"/>
      <c r="ABO304" s="135"/>
      <c r="ABP304" s="135"/>
      <c r="ABQ304" s="135"/>
      <c r="ABR304" s="135"/>
      <c r="ABS304" s="135"/>
      <c r="ABT304" s="135"/>
      <c r="ABU304" s="135"/>
      <c r="ABV304" s="135"/>
      <c r="ABW304" s="135"/>
      <c r="ABX304" s="135"/>
      <c r="ABY304" s="135"/>
      <c r="ABZ304" s="135"/>
      <c r="ACA304" s="135"/>
      <c r="ACB304" s="135"/>
      <c r="ACC304" s="135"/>
      <c r="ACD304" s="135"/>
      <c r="ACE304" s="135"/>
      <c r="ACF304" s="135"/>
      <c r="ACG304" s="135"/>
      <c r="ACH304" s="135"/>
      <c r="ACI304" s="135"/>
      <c r="ACJ304" s="135"/>
      <c r="ACK304" s="135"/>
      <c r="ACL304" s="135"/>
      <c r="ACM304" s="135"/>
      <c r="ACN304" s="135"/>
      <c r="ACO304" s="135"/>
      <c r="ACP304" s="135"/>
      <c r="ACQ304" s="135"/>
      <c r="ACR304" s="135"/>
      <c r="ACS304" s="135"/>
      <c r="ACT304" s="135"/>
      <c r="ACU304" s="135"/>
      <c r="ACV304" s="135"/>
      <c r="ACW304" s="135"/>
      <c r="ACX304" s="135"/>
      <c r="ACY304" s="135"/>
      <c r="ACZ304" s="135"/>
      <c r="ADA304" s="135"/>
      <c r="ADB304" s="135"/>
      <c r="ADC304" s="135"/>
      <c r="ADD304" s="135"/>
      <c r="ADE304" s="135"/>
      <c r="ADF304" s="135"/>
      <c r="ADG304" s="135"/>
      <c r="ADH304" s="135"/>
      <c r="ADI304" s="135"/>
      <c r="ADJ304" s="135"/>
      <c r="ADK304" s="135"/>
      <c r="ADL304" s="135"/>
      <c r="ADM304" s="135"/>
      <c r="ADN304" s="135"/>
      <c r="ADO304" s="135"/>
      <c r="ADP304" s="135"/>
      <c r="ADQ304" s="135"/>
      <c r="ADR304" s="135"/>
      <c r="ADS304" s="135"/>
      <c r="ADT304" s="135"/>
      <c r="ADU304" s="135"/>
      <c r="ADV304" s="135"/>
      <c r="ADW304" s="135"/>
      <c r="ADX304" s="135"/>
      <c r="ADY304" s="135"/>
      <c r="ADZ304" s="135"/>
      <c r="AEA304" s="135"/>
      <c r="AEB304" s="135"/>
      <c r="AEC304" s="135"/>
      <c r="AED304" s="135"/>
      <c r="AEE304" s="135"/>
      <c r="AEF304" s="135"/>
      <c r="AEG304" s="135"/>
      <c r="AEH304" s="135"/>
      <c r="AEI304" s="135"/>
      <c r="AEJ304" s="135"/>
      <c r="AEK304" s="135"/>
      <c r="AEL304" s="135"/>
      <c r="AEM304" s="135"/>
      <c r="AEN304" s="135"/>
      <c r="AEO304" s="135"/>
      <c r="AEP304" s="135"/>
      <c r="AEQ304" s="135"/>
      <c r="AER304" s="135"/>
      <c r="AES304" s="135"/>
      <c r="AET304" s="135"/>
      <c r="AEU304" s="135"/>
      <c r="AEV304" s="135"/>
      <c r="AEW304" s="135"/>
      <c r="AEX304" s="135"/>
      <c r="AEY304" s="135"/>
      <c r="AEZ304" s="135"/>
      <c r="AFA304" s="135"/>
      <c r="AFB304" s="135"/>
      <c r="AFC304" s="135"/>
      <c r="AFD304" s="135"/>
      <c r="AFE304" s="135"/>
      <c r="AFF304" s="135"/>
      <c r="AFG304" s="135"/>
      <c r="AFH304" s="135"/>
      <c r="AFI304" s="135"/>
      <c r="AFJ304" s="135"/>
      <c r="AFK304" s="135"/>
      <c r="AFL304" s="135"/>
      <c r="AFM304" s="135"/>
      <c r="AFN304" s="135"/>
      <c r="AFO304" s="135"/>
      <c r="AFP304" s="135"/>
      <c r="AFQ304" s="135"/>
      <c r="AFR304" s="135"/>
      <c r="AFS304" s="135"/>
      <c r="AFT304" s="135"/>
      <c r="AFU304" s="135"/>
      <c r="AFV304" s="135"/>
      <c r="AFW304" s="135"/>
      <c r="AFX304" s="135"/>
      <c r="AFY304" s="135"/>
      <c r="AFZ304" s="135"/>
      <c r="AGA304" s="135"/>
      <c r="AGB304" s="135"/>
      <c r="AGC304" s="135"/>
      <c r="AGD304" s="135"/>
      <c r="AGE304" s="135"/>
      <c r="AGF304" s="135"/>
      <c r="AGG304" s="135"/>
      <c r="AGH304" s="135"/>
      <c r="AGI304" s="135"/>
      <c r="AGJ304" s="135"/>
      <c r="AGK304" s="135"/>
      <c r="AGL304" s="135"/>
      <c r="AGM304" s="135"/>
      <c r="AGN304" s="135"/>
      <c r="AGO304" s="135"/>
      <c r="AGP304" s="135"/>
      <c r="AGQ304" s="135"/>
      <c r="AGR304" s="135"/>
      <c r="AGS304" s="135"/>
      <c r="AGT304" s="135"/>
      <c r="AGU304" s="135"/>
      <c r="AGV304" s="135"/>
      <c r="AGW304" s="135"/>
      <c r="AGX304" s="135"/>
      <c r="AGY304" s="135"/>
      <c r="AGZ304" s="135"/>
      <c r="AHA304" s="135"/>
      <c r="AHB304" s="135"/>
      <c r="AHC304" s="135"/>
      <c r="AHD304" s="135"/>
      <c r="AHE304" s="135"/>
      <c r="AHF304" s="135"/>
      <c r="AHG304" s="135"/>
      <c r="AHH304" s="135"/>
      <c r="AHI304" s="135"/>
      <c r="AHJ304" s="135"/>
      <c r="AHK304" s="135"/>
      <c r="AHL304" s="135"/>
      <c r="AHM304" s="135"/>
      <c r="AHN304" s="135"/>
      <c r="AHO304" s="135"/>
      <c r="AHP304" s="135"/>
      <c r="AHQ304" s="135"/>
      <c r="AHR304" s="135"/>
      <c r="AHS304" s="135"/>
      <c r="AHT304" s="135"/>
      <c r="AHU304" s="135"/>
      <c r="AHV304" s="135"/>
      <c r="AHW304" s="135"/>
      <c r="AHX304" s="135"/>
      <c r="AHY304" s="135"/>
      <c r="AHZ304" s="135"/>
      <c r="AIA304" s="135"/>
      <c r="AIB304" s="135"/>
      <c r="AIC304" s="135"/>
      <c r="AID304" s="135"/>
      <c r="AIE304" s="135"/>
      <c r="AIF304" s="135"/>
      <c r="AIG304" s="135"/>
      <c r="AIH304" s="135"/>
      <c r="AII304" s="135"/>
      <c r="AIJ304" s="135"/>
      <c r="AIK304" s="135"/>
      <c r="AIL304" s="135"/>
      <c r="AIM304" s="135"/>
      <c r="AIN304" s="135"/>
      <c r="AIO304" s="135"/>
      <c r="AIP304" s="135"/>
      <c r="AIQ304" s="135"/>
      <c r="AIR304" s="135"/>
      <c r="AIS304" s="135"/>
      <c r="AIT304" s="135"/>
      <c r="AIU304" s="135"/>
      <c r="AIV304" s="135"/>
      <c r="AIW304" s="135"/>
      <c r="AIX304" s="135"/>
      <c r="AIY304" s="135"/>
      <c r="AIZ304" s="135"/>
      <c r="AJA304" s="135"/>
      <c r="AJB304" s="135"/>
      <c r="AJC304" s="135"/>
      <c r="AJD304" s="135"/>
      <c r="AJE304" s="135"/>
      <c r="AJF304" s="135"/>
      <c r="AJG304" s="135"/>
      <c r="AJH304" s="135"/>
      <c r="AJI304" s="135"/>
      <c r="AJJ304" s="135"/>
      <c r="AJK304" s="135"/>
      <c r="AJL304" s="135"/>
      <c r="AJM304" s="135"/>
      <c r="AJN304" s="135"/>
      <c r="AJO304" s="135"/>
      <c r="AJP304" s="135"/>
      <c r="AJQ304" s="135"/>
      <c r="AJR304" s="135"/>
      <c r="AJS304" s="135"/>
      <c r="AJT304" s="135"/>
      <c r="AJU304" s="135"/>
      <c r="AJV304" s="135"/>
      <c r="AJW304" s="135"/>
      <c r="AJX304" s="135"/>
      <c r="AJY304" s="135"/>
      <c r="AJZ304" s="135"/>
      <c r="AKA304" s="135"/>
      <c r="AKB304" s="135"/>
      <c r="AKC304" s="135"/>
      <c r="AKD304" s="135"/>
      <c r="AKE304" s="135"/>
      <c r="AKF304" s="135"/>
      <c r="AKG304" s="135"/>
      <c r="AKH304" s="135"/>
      <c r="AKI304" s="135"/>
      <c r="AKJ304" s="135"/>
      <c r="AKK304" s="135"/>
      <c r="AKL304" s="135"/>
      <c r="AKM304" s="135"/>
      <c r="AKN304" s="135"/>
      <c r="AKO304" s="135"/>
      <c r="AKP304" s="135"/>
      <c r="AKQ304" s="135"/>
      <c r="AKR304" s="135"/>
      <c r="AKS304" s="135"/>
      <c r="AKT304" s="135"/>
      <c r="AKU304" s="135"/>
      <c r="AKV304" s="135"/>
      <c r="AKW304" s="135"/>
      <c r="AKX304" s="135"/>
      <c r="AKY304" s="135"/>
      <c r="AKZ304" s="135"/>
      <c r="ALA304" s="135"/>
      <c r="ALB304" s="135"/>
      <c r="ALC304" s="135"/>
      <c r="ALD304" s="135"/>
      <c r="ALE304" s="135"/>
      <c r="ALF304" s="135"/>
      <c r="ALG304" s="135"/>
      <c r="ALH304" s="135"/>
      <c r="ALI304" s="135"/>
      <c r="ALJ304" s="135"/>
      <c r="ALK304" s="135"/>
      <c r="ALL304" s="135"/>
      <c r="ALM304" s="135"/>
      <c r="ALN304" s="135"/>
      <c r="ALO304" s="135"/>
      <c r="ALP304" s="135"/>
      <c r="ALQ304" s="135"/>
      <c r="ALR304" s="135"/>
      <c r="ALS304" s="135"/>
      <c r="ALT304" s="135"/>
      <c r="ALU304" s="135"/>
      <c r="ALV304" s="135"/>
      <c r="ALW304" s="135"/>
      <c r="ALX304" s="135"/>
      <c r="ALY304" s="135"/>
      <c r="ALZ304" s="135"/>
      <c r="AMA304" s="135"/>
      <c r="AMB304" s="135"/>
      <c r="AMC304" s="135"/>
      <c r="AMD304" s="135"/>
      <c r="AME304" s="135"/>
      <c r="AMF304" s="135"/>
      <c r="AMG304" s="135"/>
      <c r="AMH304" s="135"/>
      <c r="AMI304" s="135"/>
      <c r="AMJ304" s="135"/>
      <c r="AMK304" s="135"/>
      <c r="AML304" s="135"/>
      <c r="AMM304" s="135"/>
      <c r="AMN304" s="135"/>
      <c r="AMO304" s="135"/>
      <c r="AMP304" s="135"/>
      <c r="AMQ304" s="135"/>
      <c r="AMR304" s="135"/>
      <c r="AMS304" s="135"/>
      <c r="AMT304" s="135"/>
      <c r="AMU304" s="135"/>
      <c r="AMV304" s="135"/>
      <c r="AMW304" s="135"/>
      <c r="AMX304" s="135"/>
      <c r="AMY304" s="135"/>
      <c r="AMZ304" s="135"/>
      <c r="ANA304" s="135"/>
      <c r="ANB304" s="135"/>
      <c r="ANC304" s="135"/>
      <c r="AND304" s="135"/>
      <c r="ANE304" s="135"/>
      <c r="ANF304" s="135"/>
      <c r="ANG304" s="135"/>
      <c r="ANH304" s="135"/>
      <c r="ANI304" s="135"/>
      <c r="ANJ304" s="135"/>
      <c r="ANK304" s="135"/>
      <c r="ANL304" s="135"/>
      <c r="ANM304" s="135"/>
      <c r="ANN304" s="135"/>
      <c r="ANO304" s="135"/>
      <c r="ANP304" s="135"/>
      <c r="ANQ304" s="135"/>
      <c r="ANR304" s="135"/>
      <c r="ANS304" s="135"/>
      <c r="ANT304" s="135"/>
      <c r="ANU304" s="135"/>
      <c r="ANV304" s="135"/>
      <c r="ANW304" s="135"/>
      <c r="ANX304" s="135"/>
      <c r="ANY304" s="135"/>
      <c r="ANZ304" s="135"/>
      <c r="AOA304" s="135"/>
      <c r="AOB304" s="135"/>
      <c r="AOC304" s="135"/>
      <c r="AOD304" s="135"/>
      <c r="AOE304" s="135"/>
      <c r="AOF304" s="135"/>
      <c r="AOG304" s="135"/>
      <c r="AOH304" s="135"/>
      <c r="AOI304" s="135"/>
      <c r="AOJ304" s="135"/>
      <c r="AOK304" s="135"/>
      <c r="AOL304" s="135"/>
      <c r="AOM304" s="135"/>
      <c r="AON304" s="135"/>
      <c r="AOO304" s="135"/>
      <c r="AOP304" s="135"/>
      <c r="AOQ304" s="135"/>
      <c r="AOR304" s="135"/>
      <c r="AOS304" s="135"/>
      <c r="AOT304" s="135"/>
      <c r="AOU304" s="135"/>
      <c r="AOV304" s="135"/>
      <c r="AOW304" s="135"/>
      <c r="AOX304" s="135"/>
      <c r="AOY304" s="135"/>
      <c r="AOZ304" s="135"/>
      <c r="APA304" s="135"/>
      <c r="APB304" s="135"/>
      <c r="APC304" s="135"/>
      <c r="APD304" s="135"/>
      <c r="APE304" s="135"/>
      <c r="APF304" s="135"/>
      <c r="APG304" s="135"/>
      <c r="APH304" s="135"/>
      <c r="API304" s="135"/>
      <c r="APJ304" s="135"/>
      <c r="APK304" s="135"/>
      <c r="APL304" s="135"/>
      <c r="APM304" s="135"/>
      <c r="APN304" s="135"/>
      <c r="APO304" s="135"/>
      <c r="APP304" s="135"/>
      <c r="APQ304" s="135"/>
      <c r="APR304" s="135"/>
      <c r="APS304" s="135"/>
      <c r="APT304" s="135"/>
      <c r="APU304" s="135"/>
      <c r="APV304" s="135"/>
      <c r="APW304" s="135"/>
      <c r="APX304" s="135"/>
      <c r="APY304" s="135"/>
      <c r="APZ304" s="135"/>
      <c r="AQA304" s="135"/>
      <c r="AQB304" s="135"/>
      <c r="AQC304" s="135"/>
      <c r="AQD304" s="135"/>
      <c r="AQE304" s="135"/>
      <c r="AQF304" s="135"/>
      <c r="AQG304" s="135"/>
      <c r="AQH304" s="135"/>
      <c r="AQI304" s="135"/>
      <c r="AQJ304" s="135"/>
      <c r="AQK304" s="135"/>
      <c r="AQL304" s="135"/>
      <c r="AQM304" s="135"/>
      <c r="AQN304" s="135"/>
      <c r="AQO304" s="135"/>
      <c r="AQP304" s="135"/>
      <c r="AQQ304" s="135"/>
      <c r="AQR304" s="135"/>
      <c r="AQS304" s="135"/>
      <c r="AQT304" s="135"/>
      <c r="AQU304" s="135"/>
      <c r="AQV304" s="135"/>
      <c r="AQW304" s="135"/>
      <c r="AQX304" s="135"/>
      <c r="AQY304" s="135"/>
      <c r="AQZ304" s="135"/>
      <c r="ARA304" s="135"/>
      <c r="ARB304" s="135"/>
      <c r="ARC304" s="135"/>
      <c r="ARD304" s="135"/>
      <c r="ARE304" s="135"/>
      <c r="ARF304" s="135"/>
      <c r="ARG304" s="135"/>
      <c r="ARH304" s="135"/>
      <c r="ARI304" s="135"/>
      <c r="ARJ304" s="135"/>
      <c r="ARK304" s="135"/>
      <c r="ARL304" s="135"/>
      <c r="ARM304" s="135"/>
      <c r="ARN304" s="135"/>
      <c r="ARO304" s="135"/>
      <c r="ARP304" s="135"/>
      <c r="ARQ304" s="135"/>
      <c r="ARR304" s="135"/>
      <c r="ARS304" s="135"/>
      <c r="ART304" s="135"/>
      <c r="ARU304" s="135"/>
      <c r="ARV304" s="135"/>
      <c r="ARW304" s="135"/>
      <c r="ARX304" s="135"/>
      <c r="ARY304" s="135"/>
      <c r="ARZ304" s="135"/>
      <c r="ASA304" s="135"/>
      <c r="ASB304" s="135"/>
      <c r="ASC304" s="135"/>
      <c r="ASD304" s="135"/>
      <c r="ASE304" s="135"/>
      <c r="ASF304" s="135"/>
      <c r="ASG304" s="135"/>
      <c r="ASH304" s="135"/>
      <c r="ASI304" s="135"/>
      <c r="ASJ304" s="135"/>
      <c r="ASK304" s="135"/>
      <c r="ASL304" s="135"/>
      <c r="ASM304" s="135"/>
      <c r="ASN304" s="135"/>
      <c r="ASO304" s="135"/>
      <c r="ASP304" s="135"/>
      <c r="ASQ304" s="135"/>
      <c r="ASR304" s="135"/>
      <c r="ASS304" s="135"/>
      <c r="AST304" s="135"/>
      <c r="ASU304" s="135"/>
      <c r="ASV304" s="135"/>
      <c r="ASW304" s="135"/>
      <c r="ASX304" s="135"/>
      <c r="ASY304" s="135"/>
      <c r="ASZ304" s="135"/>
      <c r="ATA304" s="135"/>
      <c r="ATB304" s="135"/>
      <c r="ATC304" s="135"/>
      <c r="ATD304" s="135"/>
      <c r="ATE304" s="135"/>
      <c r="ATF304" s="135"/>
      <c r="ATG304" s="135"/>
      <c r="ATH304" s="135"/>
      <c r="ATI304" s="135"/>
      <c r="ATJ304" s="135"/>
      <c r="ATK304" s="135"/>
      <c r="ATL304" s="135"/>
      <c r="ATM304" s="135"/>
      <c r="ATN304" s="135"/>
      <c r="ATO304" s="135"/>
      <c r="ATP304" s="135"/>
      <c r="ATQ304" s="135"/>
      <c r="ATR304" s="135"/>
      <c r="ATS304" s="135"/>
      <c r="ATT304" s="135"/>
      <c r="ATU304" s="135"/>
      <c r="ATV304" s="135"/>
      <c r="ATW304" s="135"/>
      <c r="ATX304" s="135"/>
      <c r="ATY304" s="135"/>
      <c r="ATZ304" s="135"/>
      <c r="AUA304" s="135"/>
      <c r="AUB304" s="135"/>
      <c r="AUC304" s="135"/>
      <c r="AUD304" s="135"/>
      <c r="AUE304" s="135"/>
      <c r="AUF304" s="135"/>
      <c r="AUG304" s="135"/>
      <c r="AUH304" s="135"/>
      <c r="AUI304" s="135"/>
      <c r="AUJ304" s="135"/>
      <c r="AUK304" s="135"/>
      <c r="AUL304" s="135"/>
      <c r="AUM304" s="135"/>
      <c r="AUN304" s="135"/>
      <c r="AUO304" s="135"/>
      <c r="AUP304" s="135"/>
      <c r="AUQ304" s="135"/>
      <c r="AUR304" s="135"/>
      <c r="AUS304" s="135"/>
      <c r="AUT304" s="135"/>
      <c r="AUU304" s="135"/>
      <c r="AUV304" s="135"/>
      <c r="AUW304" s="135"/>
      <c r="AUX304" s="135"/>
      <c r="AUY304" s="135"/>
      <c r="AUZ304" s="135"/>
      <c r="AVA304" s="135"/>
      <c r="AVB304" s="135"/>
      <c r="AVC304" s="135"/>
      <c r="AVD304" s="135"/>
      <c r="AVE304" s="135"/>
      <c r="AVF304" s="135"/>
      <c r="AVG304" s="135"/>
      <c r="AVH304" s="135"/>
      <c r="AVI304" s="135"/>
      <c r="AVJ304" s="135"/>
      <c r="AVK304" s="135"/>
      <c r="AVL304" s="135"/>
      <c r="AVM304" s="135"/>
      <c r="AVN304" s="135"/>
      <c r="AVO304" s="135"/>
      <c r="AVP304" s="135"/>
      <c r="AVQ304" s="135"/>
      <c r="AVR304" s="135"/>
      <c r="AVS304" s="135"/>
      <c r="AVT304" s="135"/>
      <c r="AVU304" s="135"/>
      <c r="AVV304" s="135"/>
      <c r="AVW304" s="135"/>
      <c r="AVX304" s="135"/>
      <c r="AVY304" s="135"/>
      <c r="AVZ304" s="135"/>
      <c r="AWA304" s="135"/>
      <c r="AWB304" s="135"/>
      <c r="AWC304" s="135"/>
      <c r="AWD304" s="135"/>
      <c r="AWE304" s="135"/>
      <c r="AWF304" s="135"/>
      <c r="AWG304" s="135"/>
      <c r="AWH304" s="135"/>
      <c r="AWI304" s="135"/>
      <c r="AWJ304" s="135"/>
      <c r="AWK304" s="135"/>
      <c r="AWL304" s="135"/>
      <c r="AWM304" s="135"/>
      <c r="AWN304" s="135"/>
      <c r="AWO304" s="135"/>
      <c r="AWP304" s="135"/>
      <c r="AWQ304" s="135"/>
      <c r="AWR304" s="135"/>
      <c r="AWS304" s="135"/>
      <c r="AWT304" s="135"/>
      <c r="AWU304" s="135"/>
      <c r="AWV304" s="135"/>
      <c r="AWW304" s="135"/>
      <c r="AWX304" s="135"/>
      <c r="AWY304" s="135"/>
      <c r="AWZ304" s="135"/>
      <c r="AXA304" s="135"/>
      <c r="AXB304" s="135"/>
      <c r="AXC304" s="135"/>
      <c r="AXD304" s="135"/>
      <c r="AXE304" s="135"/>
      <c r="AXF304" s="135"/>
      <c r="AXG304" s="135"/>
      <c r="AXH304" s="135"/>
      <c r="AXI304" s="135"/>
      <c r="AXJ304" s="135"/>
      <c r="AXK304" s="135"/>
      <c r="AXL304" s="135"/>
      <c r="AXM304" s="135"/>
      <c r="AXN304" s="135"/>
      <c r="AXO304" s="135"/>
      <c r="AXP304" s="135"/>
      <c r="AXQ304" s="135"/>
      <c r="AXR304" s="135"/>
      <c r="AXS304" s="135"/>
      <c r="AXT304" s="135"/>
      <c r="AXU304" s="135"/>
      <c r="AXV304" s="135"/>
      <c r="AXW304" s="135"/>
      <c r="AXX304" s="135"/>
      <c r="AXY304" s="135"/>
      <c r="AXZ304" s="135"/>
      <c r="AYA304" s="135"/>
      <c r="AYB304" s="135"/>
      <c r="AYC304" s="135"/>
      <c r="AYD304" s="135"/>
      <c r="AYE304" s="135"/>
      <c r="AYF304" s="135"/>
      <c r="AYG304" s="135"/>
      <c r="AYH304" s="135"/>
      <c r="AYI304" s="135"/>
      <c r="AYJ304" s="135"/>
      <c r="AYK304" s="135"/>
      <c r="AYL304" s="135"/>
      <c r="AYM304" s="135"/>
      <c r="AYN304" s="135"/>
      <c r="AYO304" s="135"/>
      <c r="AYP304" s="135"/>
      <c r="AYQ304" s="135"/>
      <c r="AYR304" s="135"/>
      <c r="AYS304" s="135"/>
      <c r="AYT304" s="135"/>
      <c r="AYU304" s="135"/>
      <c r="AYV304" s="135"/>
      <c r="AYW304" s="135"/>
      <c r="AYX304" s="135"/>
      <c r="AYY304" s="135"/>
      <c r="AYZ304" s="135"/>
      <c r="AZA304" s="135"/>
      <c r="AZB304" s="135"/>
      <c r="AZC304" s="135"/>
      <c r="AZD304" s="135"/>
      <c r="AZE304" s="135"/>
      <c r="AZF304" s="135"/>
      <c r="AZG304" s="135"/>
      <c r="AZH304" s="135"/>
      <c r="AZI304" s="135"/>
      <c r="AZJ304" s="135"/>
      <c r="AZK304" s="135"/>
      <c r="AZL304" s="135"/>
      <c r="AZM304" s="135"/>
      <c r="AZN304" s="135"/>
      <c r="AZO304" s="135"/>
      <c r="AZP304" s="135"/>
      <c r="AZQ304" s="135"/>
      <c r="AZR304" s="135"/>
      <c r="AZS304" s="135"/>
      <c r="AZT304" s="135"/>
      <c r="AZU304" s="135"/>
      <c r="AZV304" s="135"/>
      <c r="AZW304" s="135"/>
      <c r="AZX304" s="135"/>
      <c r="AZY304" s="135"/>
      <c r="AZZ304" s="135"/>
      <c r="BAA304" s="135"/>
      <c r="BAB304" s="135"/>
      <c r="BAC304" s="135"/>
      <c r="BAD304" s="135"/>
      <c r="BAE304" s="135"/>
      <c r="BAF304" s="135"/>
      <c r="BAG304" s="135"/>
      <c r="BAH304" s="135"/>
      <c r="BAI304" s="135"/>
      <c r="BAJ304" s="135"/>
      <c r="BAK304" s="135"/>
      <c r="BAL304" s="135"/>
      <c r="BAM304" s="135"/>
      <c r="BAN304" s="135"/>
      <c r="BAO304" s="135"/>
      <c r="BAP304" s="135"/>
      <c r="BAQ304" s="135"/>
      <c r="BAR304" s="135"/>
      <c r="BAS304" s="135"/>
      <c r="BAT304" s="135"/>
      <c r="BAU304" s="135"/>
      <c r="BAV304" s="135"/>
      <c r="BAW304" s="135"/>
      <c r="BAX304" s="135"/>
      <c r="BAY304" s="135"/>
      <c r="BAZ304" s="135"/>
      <c r="BBA304" s="135"/>
      <c r="BBB304" s="135"/>
      <c r="BBC304" s="135"/>
      <c r="BBD304" s="135"/>
      <c r="BBE304" s="135"/>
      <c r="BBF304" s="135"/>
      <c r="BBG304" s="135"/>
      <c r="BBH304" s="135"/>
      <c r="BBI304" s="135"/>
      <c r="BBJ304" s="135"/>
      <c r="BBK304" s="135"/>
      <c r="BBL304" s="135"/>
      <c r="BBM304" s="135"/>
      <c r="BBN304" s="135"/>
      <c r="BBO304" s="135"/>
      <c r="BBP304" s="135"/>
      <c r="BBQ304" s="135"/>
      <c r="BBR304" s="135"/>
      <c r="BBS304" s="135"/>
      <c r="BBT304" s="135"/>
      <c r="BBU304" s="135"/>
      <c r="BBV304" s="135"/>
      <c r="BBW304" s="135"/>
      <c r="BBX304" s="135"/>
      <c r="BBY304" s="135"/>
      <c r="BBZ304" s="135"/>
      <c r="BCA304" s="135"/>
      <c r="BCB304" s="135"/>
      <c r="BCC304" s="135"/>
      <c r="BCD304" s="135"/>
      <c r="BCE304" s="135"/>
      <c r="BCF304" s="135"/>
      <c r="BCG304" s="135"/>
      <c r="BCH304" s="135"/>
      <c r="BCI304" s="135"/>
      <c r="BCJ304" s="135"/>
      <c r="BCK304" s="135"/>
      <c r="BCL304" s="135"/>
      <c r="BCM304" s="135"/>
      <c r="BCN304" s="135"/>
      <c r="BCO304" s="135"/>
      <c r="BCP304" s="135"/>
      <c r="BCQ304" s="135"/>
      <c r="BCR304" s="135"/>
      <c r="BCS304" s="135"/>
      <c r="BCT304" s="135"/>
      <c r="BCU304" s="135"/>
      <c r="BCV304" s="135"/>
      <c r="BCW304" s="135"/>
      <c r="BCX304" s="135"/>
      <c r="BCY304" s="135"/>
      <c r="BCZ304" s="135"/>
      <c r="BDA304" s="135"/>
      <c r="BDB304" s="135"/>
      <c r="BDC304" s="135"/>
      <c r="BDD304" s="135"/>
      <c r="BDE304" s="135"/>
      <c r="BDF304" s="135"/>
      <c r="BDG304" s="135"/>
      <c r="BDH304" s="135"/>
      <c r="BDI304" s="135"/>
      <c r="BDJ304" s="135"/>
      <c r="BDK304" s="135"/>
      <c r="BDL304" s="135"/>
      <c r="BDM304" s="135"/>
      <c r="BDN304" s="135"/>
      <c r="BDO304" s="135"/>
      <c r="BDP304" s="135"/>
      <c r="BDQ304" s="135"/>
      <c r="BDR304" s="135"/>
      <c r="BDS304" s="135"/>
      <c r="BDT304" s="135"/>
      <c r="BDU304" s="135"/>
      <c r="BDV304" s="135"/>
      <c r="BDW304" s="135"/>
      <c r="BDX304" s="135"/>
      <c r="BDY304" s="135"/>
      <c r="BDZ304" s="135"/>
      <c r="BEA304" s="135"/>
      <c r="BEB304" s="135"/>
      <c r="BEC304" s="135"/>
      <c r="BED304" s="135"/>
      <c r="BEE304" s="135"/>
      <c r="BEF304" s="135"/>
      <c r="BEG304" s="135"/>
      <c r="BEH304" s="135"/>
      <c r="BEI304" s="135"/>
      <c r="BEJ304" s="135"/>
      <c r="BEK304" s="135"/>
      <c r="BEL304" s="135"/>
      <c r="BEM304" s="135"/>
      <c r="BEN304" s="135"/>
      <c r="BEO304" s="135"/>
      <c r="BEP304" s="135"/>
      <c r="BEQ304" s="135"/>
      <c r="BER304" s="135"/>
      <c r="BES304" s="135"/>
      <c r="BET304" s="135"/>
      <c r="BEU304" s="135"/>
      <c r="BEV304" s="135"/>
      <c r="BEW304" s="135"/>
      <c r="BEX304" s="135"/>
      <c r="BEY304" s="135"/>
      <c r="BEZ304" s="135"/>
      <c r="BFA304" s="135"/>
      <c r="BFB304" s="135"/>
      <c r="BFC304" s="135"/>
      <c r="BFD304" s="135"/>
      <c r="BFE304" s="135"/>
      <c r="BFF304" s="135"/>
      <c r="BFG304" s="135"/>
      <c r="BFH304" s="135"/>
      <c r="BFI304" s="135"/>
      <c r="BFJ304" s="135"/>
      <c r="BFK304" s="135"/>
      <c r="BFL304" s="135"/>
      <c r="BFM304" s="135"/>
      <c r="BFN304" s="135"/>
      <c r="BFO304" s="135"/>
      <c r="BFP304" s="135"/>
      <c r="BFQ304" s="135"/>
      <c r="BFR304" s="135"/>
      <c r="BFS304" s="135"/>
      <c r="BFT304" s="135"/>
      <c r="BFU304" s="135"/>
      <c r="BFV304" s="135"/>
      <c r="BFW304" s="135"/>
      <c r="BFX304" s="135"/>
      <c r="BFY304" s="135"/>
      <c r="BFZ304" s="135"/>
      <c r="BGA304" s="135"/>
      <c r="BGB304" s="135"/>
      <c r="BGC304" s="135"/>
      <c r="BGD304" s="135"/>
      <c r="BGE304" s="135"/>
      <c r="BGF304" s="135"/>
      <c r="BGG304" s="135"/>
      <c r="BGH304" s="135"/>
      <c r="BGI304" s="135"/>
      <c r="BGJ304" s="135"/>
      <c r="BGK304" s="135"/>
      <c r="BGL304" s="135"/>
      <c r="BGM304" s="135"/>
      <c r="BGN304" s="135"/>
      <c r="BGO304" s="135"/>
      <c r="BGP304" s="135"/>
      <c r="BGQ304" s="135"/>
      <c r="BGR304" s="135"/>
      <c r="BGS304" s="135"/>
      <c r="BGT304" s="135"/>
      <c r="BGU304" s="135"/>
      <c r="BGV304" s="135"/>
      <c r="BGW304" s="135"/>
      <c r="BGX304" s="135"/>
      <c r="BGY304" s="135"/>
      <c r="BGZ304" s="135"/>
      <c r="BHA304" s="135"/>
      <c r="BHB304" s="135"/>
      <c r="BHC304" s="135"/>
      <c r="BHD304" s="135"/>
      <c r="BHE304" s="135"/>
      <c r="BHF304" s="135"/>
      <c r="BHG304" s="135"/>
      <c r="BHH304" s="135"/>
      <c r="BHI304" s="135"/>
      <c r="BHJ304" s="135"/>
      <c r="BHK304" s="135"/>
      <c r="BHL304" s="135"/>
      <c r="BHM304" s="135"/>
      <c r="BHN304" s="135"/>
      <c r="BHO304" s="135"/>
      <c r="BHP304" s="135"/>
      <c r="BHQ304" s="135"/>
      <c r="BHR304" s="135"/>
      <c r="BHS304" s="135"/>
      <c r="BHT304" s="135"/>
      <c r="BHU304" s="135"/>
      <c r="BHV304" s="135"/>
      <c r="BHW304" s="135"/>
      <c r="BHX304" s="135"/>
      <c r="BHY304" s="135"/>
      <c r="BHZ304" s="135"/>
      <c r="BIA304" s="135"/>
      <c r="BIB304" s="135"/>
      <c r="BIC304" s="135"/>
      <c r="BID304" s="135"/>
      <c r="BIE304" s="135"/>
      <c r="BIF304" s="135"/>
      <c r="BIG304" s="135"/>
      <c r="BIH304" s="135"/>
      <c r="BII304" s="135"/>
      <c r="BIJ304" s="135"/>
      <c r="BIK304" s="135"/>
      <c r="BIL304" s="135"/>
      <c r="BIM304" s="135"/>
      <c r="BIN304" s="135"/>
      <c r="BIO304" s="135"/>
      <c r="BIP304" s="135"/>
      <c r="BIQ304" s="135"/>
      <c r="BIR304" s="135"/>
      <c r="BIS304" s="135"/>
      <c r="BIT304" s="135"/>
      <c r="BIU304" s="135"/>
      <c r="BIV304" s="135"/>
      <c r="BIW304" s="135"/>
      <c r="BIX304" s="135"/>
      <c r="BIY304" s="135"/>
      <c r="BIZ304" s="135"/>
      <c r="BJA304" s="135"/>
      <c r="BJB304" s="135"/>
      <c r="BJC304" s="135"/>
      <c r="BJD304" s="135"/>
      <c r="BJE304" s="135"/>
      <c r="BJF304" s="135"/>
      <c r="BJG304" s="135"/>
      <c r="BJH304" s="135"/>
      <c r="BJI304" s="135"/>
      <c r="BJJ304" s="135"/>
      <c r="BJK304" s="135"/>
      <c r="BJL304" s="135"/>
      <c r="BJM304" s="135"/>
      <c r="BJN304" s="135"/>
      <c r="BJO304" s="135"/>
      <c r="BJP304" s="135"/>
      <c r="BJQ304" s="135"/>
      <c r="BJR304" s="135"/>
      <c r="BJS304" s="135"/>
      <c r="BJT304" s="135"/>
      <c r="BJU304" s="135"/>
      <c r="BJV304" s="135"/>
      <c r="BJW304" s="135"/>
      <c r="BJX304" s="135"/>
      <c r="BJY304" s="135"/>
      <c r="BJZ304" s="135"/>
      <c r="BKA304" s="135"/>
      <c r="BKB304" s="135"/>
      <c r="BKC304" s="135"/>
      <c r="BKD304" s="135"/>
      <c r="BKE304" s="135"/>
      <c r="BKF304" s="135"/>
      <c r="BKG304" s="135"/>
      <c r="BKH304" s="135"/>
      <c r="BKI304" s="135"/>
      <c r="BKJ304" s="135"/>
      <c r="BKK304" s="135"/>
      <c r="BKL304" s="135"/>
      <c r="BKM304" s="135"/>
      <c r="BKN304" s="135"/>
      <c r="BKO304" s="135"/>
      <c r="BKP304" s="135"/>
      <c r="BKQ304" s="135"/>
      <c r="BKR304" s="135"/>
      <c r="BKS304" s="135"/>
      <c r="BKT304" s="135"/>
      <c r="BKU304" s="135"/>
      <c r="BKV304" s="135"/>
      <c r="BKW304" s="135"/>
      <c r="BKX304" s="135"/>
      <c r="BKY304" s="135"/>
      <c r="BKZ304" s="135"/>
      <c r="BLA304" s="135"/>
      <c r="BLB304" s="135"/>
      <c r="BLC304" s="135"/>
      <c r="BLD304" s="135"/>
      <c r="BLE304" s="135"/>
      <c r="BLF304" s="135"/>
      <c r="BLG304" s="135"/>
      <c r="BLH304" s="135"/>
      <c r="BLI304" s="135"/>
      <c r="BLJ304" s="135"/>
      <c r="BLK304" s="135"/>
      <c r="BLL304" s="135"/>
      <c r="BLM304" s="135"/>
      <c r="BLN304" s="135"/>
      <c r="BLO304" s="135"/>
      <c r="BLP304" s="135"/>
      <c r="BLQ304" s="135"/>
      <c r="BLR304" s="135"/>
      <c r="BLS304" s="135"/>
      <c r="BLT304" s="135"/>
      <c r="BLU304" s="135"/>
      <c r="BLV304" s="135"/>
      <c r="BLW304" s="135"/>
      <c r="BLX304" s="135"/>
      <c r="BLY304" s="135"/>
      <c r="BLZ304" s="135"/>
      <c r="BMA304" s="135"/>
      <c r="BMB304" s="135"/>
      <c r="BMC304" s="135"/>
      <c r="BMD304" s="135"/>
      <c r="BME304" s="135"/>
      <c r="BMF304" s="135"/>
      <c r="BMG304" s="135"/>
      <c r="BMH304" s="135"/>
      <c r="BMI304" s="135"/>
      <c r="BMJ304" s="135"/>
      <c r="BMK304" s="135"/>
      <c r="BML304" s="135"/>
      <c r="BMM304" s="135"/>
      <c r="BMN304" s="135"/>
      <c r="BMO304" s="135"/>
      <c r="BMP304" s="135"/>
      <c r="BMQ304" s="135"/>
      <c r="BMR304" s="135"/>
      <c r="BMS304" s="135"/>
      <c r="BMT304" s="135"/>
      <c r="BMU304" s="135"/>
      <c r="BMV304" s="135"/>
      <c r="BMW304" s="135"/>
      <c r="BMX304" s="135"/>
      <c r="BMY304" s="135"/>
      <c r="BMZ304" s="135"/>
      <c r="BNA304" s="135"/>
      <c r="BNB304" s="135"/>
      <c r="BNC304" s="135"/>
      <c r="BND304" s="135"/>
      <c r="BNE304" s="135"/>
      <c r="BNF304" s="135"/>
      <c r="BNG304" s="135"/>
      <c r="BNH304" s="135"/>
      <c r="BNI304" s="135"/>
      <c r="BNJ304" s="135"/>
      <c r="BNK304" s="135"/>
      <c r="BNL304" s="135"/>
      <c r="BNM304" s="135"/>
      <c r="BNN304" s="135"/>
      <c r="BNO304" s="135"/>
      <c r="BNP304" s="135"/>
      <c r="BNQ304" s="135"/>
      <c r="BNR304" s="135"/>
      <c r="BNS304" s="135"/>
      <c r="BNT304" s="135"/>
      <c r="BNU304" s="135"/>
      <c r="BNV304" s="135"/>
      <c r="BNW304" s="135"/>
      <c r="BNX304" s="135"/>
      <c r="BNY304" s="135"/>
      <c r="BNZ304" s="135"/>
      <c r="BOA304" s="135"/>
      <c r="BOB304" s="135"/>
      <c r="BOC304" s="135"/>
      <c r="BOD304" s="135"/>
      <c r="BOE304" s="135"/>
      <c r="BOF304" s="135"/>
      <c r="BOG304" s="135"/>
      <c r="BOH304" s="135"/>
      <c r="BOI304" s="135"/>
      <c r="BOJ304" s="135"/>
      <c r="BOK304" s="135"/>
      <c r="BOL304" s="135"/>
      <c r="BOM304" s="135"/>
      <c r="BON304" s="135"/>
      <c r="BOO304" s="135"/>
      <c r="BOP304" s="135"/>
      <c r="BOQ304" s="135"/>
      <c r="BOR304" s="135"/>
      <c r="BOS304" s="135"/>
      <c r="BOT304" s="135"/>
      <c r="BOU304" s="135"/>
      <c r="BOV304" s="135"/>
      <c r="BOW304" s="135"/>
      <c r="BOX304" s="135"/>
      <c r="BOY304" s="135"/>
      <c r="BOZ304" s="135"/>
      <c r="BPA304" s="135"/>
      <c r="BPB304" s="135"/>
      <c r="BPC304" s="135"/>
      <c r="BPD304" s="135"/>
      <c r="BPE304" s="135"/>
      <c r="BPF304" s="135"/>
      <c r="BPG304" s="135"/>
      <c r="BPH304" s="135"/>
      <c r="BPI304" s="135"/>
      <c r="BPJ304" s="135"/>
      <c r="BPK304" s="135"/>
      <c r="BPL304" s="135"/>
      <c r="BPM304" s="135"/>
      <c r="BPN304" s="135"/>
      <c r="BPO304" s="135"/>
      <c r="BPP304" s="135"/>
      <c r="BPQ304" s="135"/>
      <c r="BPR304" s="135"/>
      <c r="BPS304" s="135"/>
      <c r="BPT304" s="135"/>
      <c r="BPU304" s="135"/>
      <c r="BPV304" s="135"/>
      <c r="BPW304" s="135"/>
      <c r="BPX304" s="135"/>
      <c r="BPY304" s="135"/>
      <c r="BPZ304" s="135"/>
      <c r="BQA304" s="135"/>
      <c r="BQB304" s="135"/>
      <c r="BQC304" s="135"/>
      <c r="BQD304" s="135"/>
      <c r="BQE304" s="135"/>
      <c r="BQF304" s="135"/>
      <c r="BQG304" s="135"/>
      <c r="BQH304" s="135"/>
      <c r="BQI304" s="135"/>
      <c r="BQJ304" s="135"/>
      <c r="BQK304" s="135"/>
      <c r="BQL304" s="135"/>
      <c r="BQM304" s="135"/>
      <c r="BQN304" s="135"/>
      <c r="BQO304" s="135"/>
      <c r="BQP304" s="135"/>
      <c r="BQQ304" s="135"/>
      <c r="BQR304" s="135"/>
      <c r="BQS304" s="135"/>
      <c r="BQT304" s="135"/>
      <c r="BQU304" s="135"/>
      <c r="BQV304" s="135"/>
      <c r="BQW304" s="135"/>
      <c r="BQX304" s="135"/>
      <c r="BQY304" s="135"/>
      <c r="BQZ304" s="135"/>
      <c r="BRA304" s="135"/>
      <c r="BRB304" s="135"/>
      <c r="BRC304" s="135"/>
      <c r="BRD304" s="135"/>
      <c r="BRE304" s="135"/>
      <c r="BRF304" s="135"/>
      <c r="BRG304" s="135"/>
      <c r="BRH304" s="135"/>
      <c r="BRI304" s="135"/>
      <c r="BRJ304" s="135"/>
      <c r="BRK304" s="135"/>
      <c r="BRL304" s="135"/>
      <c r="BRM304" s="135"/>
      <c r="BRN304" s="135"/>
      <c r="BRO304" s="135"/>
      <c r="BRP304" s="135"/>
      <c r="BRQ304" s="135"/>
      <c r="BRR304" s="135"/>
      <c r="BRS304" s="135"/>
      <c r="BRT304" s="135"/>
      <c r="BRU304" s="135"/>
      <c r="BRV304" s="135"/>
      <c r="BRW304" s="135"/>
      <c r="BRX304" s="135"/>
      <c r="BRY304" s="135"/>
      <c r="BRZ304" s="135"/>
      <c r="BSA304" s="135"/>
      <c r="BSB304" s="135"/>
      <c r="BSC304" s="135"/>
      <c r="BSD304" s="135"/>
      <c r="BSE304" s="135"/>
      <c r="BSF304" s="135"/>
      <c r="BSG304" s="135"/>
      <c r="BSH304" s="135"/>
      <c r="BSI304" s="135"/>
      <c r="BSJ304" s="135"/>
      <c r="BSK304" s="135"/>
      <c r="BSL304" s="135"/>
      <c r="BSM304" s="135"/>
      <c r="BSN304" s="135"/>
      <c r="BSO304" s="135"/>
      <c r="BSP304" s="135"/>
      <c r="BSQ304" s="135"/>
      <c r="BSR304" s="135"/>
      <c r="BSS304" s="135"/>
      <c r="BST304" s="135"/>
      <c r="BSU304" s="135"/>
      <c r="BSV304" s="135"/>
      <c r="BSW304" s="135"/>
      <c r="BSX304" s="135"/>
      <c r="BSY304" s="135"/>
      <c r="BSZ304" s="135"/>
      <c r="BTA304" s="135"/>
      <c r="BTB304" s="135"/>
      <c r="BTC304" s="135"/>
      <c r="BTD304" s="135"/>
      <c r="BTE304" s="135"/>
      <c r="BTF304" s="135"/>
      <c r="BTG304" s="135"/>
      <c r="BTH304" s="135"/>
      <c r="BTI304" s="135"/>
      <c r="BTJ304" s="135"/>
      <c r="BTK304" s="135"/>
      <c r="BTL304" s="135"/>
      <c r="BTM304" s="135"/>
      <c r="BTN304" s="135"/>
      <c r="BTO304" s="135"/>
      <c r="BTP304" s="135"/>
      <c r="BTQ304" s="135"/>
      <c r="BTR304" s="135"/>
      <c r="BTS304" s="135"/>
      <c r="BTT304" s="135"/>
      <c r="BTU304" s="135"/>
      <c r="BTV304" s="135"/>
      <c r="BTW304" s="135"/>
      <c r="BTX304" s="135"/>
      <c r="BTY304" s="135"/>
      <c r="BTZ304" s="135"/>
      <c r="BUA304" s="135"/>
      <c r="BUB304" s="135"/>
      <c r="BUC304" s="135"/>
      <c r="BUD304" s="135"/>
      <c r="BUE304" s="135"/>
      <c r="BUF304" s="135"/>
      <c r="BUG304" s="135"/>
      <c r="BUH304" s="135"/>
      <c r="BUI304" s="135"/>
      <c r="BUJ304" s="135"/>
      <c r="BUK304" s="135"/>
      <c r="BUL304" s="135"/>
      <c r="BUM304" s="135"/>
      <c r="BUN304" s="135"/>
      <c r="BUO304" s="135"/>
      <c r="BUP304" s="135"/>
      <c r="BUQ304" s="135"/>
      <c r="BUR304" s="135"/>
      <c r="BUS304" s="135"/>
      <c r="BUT304" s="135"/>
      <c r="BUU304" s="135"/>
      <c r="BUV304" s="135"/>
      <c r="BUW304" s="135"/>
      <c r="BUX304" s="135"/>
      <c r="BUY304" s="135"/>
      <c r="BUZ304" s="135"/>
      <c r="BVA304" s="135"/>
      <c r="BVB304" s="135"/>
      <c r="BVC304" s="135"/>
      <c r="BVD304" s="135"/>
      <c r="BVE304" s="135"/>
      <c r="BVF304" s="135"/>
      <c r="BVG304" s="135"/>
      <c r="BVH304" s="135"/>
      <c r="BVI304" s="135"/>
      <c r="BVJ304" s="135"/>
      <c r="BVK304" s="135"/>
      <c r="BVL304" s="135"/>
      <c r="BVM304" s="135"/>
      <c r="BVN304" s="135"/>
      <c r="BVO304" s="135"/>
      <c r="BVP304" s="135"/>
      <c r="BVQ304" s="135"/>
      <c r="BVR304" s="135"/>
      <c r="BVS304" s="135"/>
      <c r="BVT304" s="135"/>
      <c r="BVU304" s="135"/>
      <c r="BVV304" s="135"/>
      <c r="BVW304" s="135"/>
      <c r="BVX304" s="135"/>
      <c r="BVY304" s="135"/>
      <c r="BVZ304" s="135"/>
      <c r="BWA304" s="135"/>
      <c r="BWB304" s="135"/>
      <c r="BWC304" s="135"/>
      <c r="BWD304" s="135"/>
      <c r="BWE304" s="135"/>
      <c r="BWF304" s="135"/>
      <c r="BWG304" s="135"/>
      <c r="BWH304" s="135"/>
      <c r="BWI304" s="135"/>
      <c r="BWJ304" s="135"/>
      <c r="BWK304" s="135"/>
      <c r="BWL304" s="135"/>
      <c r="BWM304" s="135"/>
      <c r="BWN304" s="135"/>
      <c r="BWO304" s="135"/>
      <c r="BWP304" s="135"/>
      <c r="BWQ304" s="135"/>
      <c r="BWR304" s="135"/>
      <c r="BWS304" s="135"/>
      <c r="BWT304" s="135"/>
      <c r="BWU304" s="135"/>
      <c r="BWV304" s="135"/>
      <c r="BWW304" s="135"/>
      <c r="BWX304" s="135"/>
      <c r="BWY304" s="135"/>
      <c r="BWZ304" s="135"/>
      <c r="BXA304" s="135"/>
      <c r="BXB304" s="135"/>
      <c r="BXC304" s="135"/>
      <c r="BXD304" s="135"/>
      <c r="BXE304" s="135"/>
      <c r="BXF304" s="135"/>
      <c r="BXG304" s="135"/>
      <c r="BXH304" s="135"/>
      <c r="BXI304" s="135"/>
      <c r="BXJ304" s="135"/>
      <c r="BXK304" s="135"/>
      <c r="BXL304" s="135"/>
      <c r="BXM304" s="135"/>
      <c r="BXN304" s="135"/>
      <c r="BXO304" s="135"/>
      <c r="BXP304" s="135"/>
      <c r="BXQ304" s="135"/>
      <c r="BXR304" s="135"/>
      <c r="BXS304" s="135"/>
      <c r="BXT304" s="135"/>
      <c r="BXU304" s="135"/>
      <c r="BXV304" s="135"/>
      <c r="BXW304" s="135"/>
      <c r="BXX304" s="135"/>
      <c r="BXY304" s="135"/>
      <c r="BXZ304" s="135"/>
      <c r="BYA304" s="135"/>
      <c r="BYB304" s="135"/>
      <c r="BYC304" s="135"/>
      <c r="BYD304" s="135"/>
      <c r="BYE304" s="135"/>
      <c r="BYF304" s="135"/>
      <c r="BYG304" s="135"/>
      <c r="BYH304" s="135"/>
      <c r="BYI304" s="135"/>
      <c r="BYJ304" s="135"/>
      <c r="BYK304" s="135"/>
      <c r="BYL304" s="135"/>
      <c r="BYM304" s="135"/>
      <c r="BYN304" s="135"/>
      <c r="BYO304" s="135"/>
      <c r="BYP304" s="135"/>
      <c r="BYQ304" s="135"/>
      <c r="BYR304" s="135"/>
      <c r="BYS304" s="135"/>
      <c r="BYT304" s="135"/>
      <c r="BYU304" s="135"/>
      <c r="BYV304" s="135"/>
      <c r="BYW304" s="135"/>
      <c r="BYX304" s="135"/>
      <c r="BYY304" s="135"/>
      <c r="BYZ304" s="135"/>
      <c r="BZA304" s="135"/>
      <c r="BZB304" s="135"/>
      <c r="BZC304" s="135"/>
      <c r="BZD304" s="135"/>
      <c r="BZE304" s="135"/>
      <c r="BZF304" s="135"/>
      <c r="BZG304" s="135"/>
      <c r="BZH304" s="135"/>
      <c r="BZI304" s="135"/>
      <c r="BZJ304" s="135"/>
      <c r="BZK304" s="135"/>
      <c r="BZL304" s="135"/>
      <c r="BZM304" s="135"/>
      <c r="BZN304" s="135"/>
      <c r="BZO304" s="135"/>
      <c r="BZP304" s="135"/>
      <c r="BZQ304" s="135"/>
      <c r="BZR304" s="135"/>
      <c r="BZS304" s="135"/>
      <c r="BZT304" s="135"/>
      <c r="BZU304" s="135"/>
      <c r="BZV304" s="135"/>
      <c r="BZW304" s="135"/>
      <c r="BZX304" s="135"/>
      <c r="BZY304" s="135"/>
      <c r="BZZ304" s="135"/>
      <c r="CAA304" s="135"/>
      <c r="CAB304" s="135"/>
      <c r="CAC304" s="135"/>
      <c r="CAD304" s="135"/>
      <c r="CAE304" s="135"/>
      <c r="CAF304" s="135"/>
      <c r="CAG304" s="135"/>
      <c r="CAH304" s="135"/>
      <c r="CAI304" s="135"/>
      <c r="CAJ304" s="135"/>
      <c r="CAK304" s="135"/>
      <c r="CAL304" s="135"/>
      <c r="CAM304" s="135"/>
      <c r="CAN304" s="135"/>
      <c r="CAO304" s="135"/>
      <c r="CAP304" s="135"/>
      <c r="CAQ304" s="135"/>
      <c r="CAR304" s="135"/>
      <c r="CAS304" s="135"/>
      <c r="CAT304" s="135"/>
      <c r="CAU304" s="135"/>
      <c r="CAV304" s="135"/>
      <c r="CAW304" s="135"/>
      <c r="CAX304" s="135"/>
      <c r="CAY304" s="135"/>
      <c r="CAZ304" s="135"/>
      <c r="CBA304" s="135"/>
      <c r="CBB304" s="135"/>
      <c r="CBC304" s="135"/>
      <c r="CBD304" s="135"/>
      <c r="CBE304" s="135"/>
      <c r="CBF304" s="135"/>
      <c r="CBG304" s="135"/>
      <c r="CBH304" s="135"/>
      <c r="CBI304" s="135"/>
      <c r="CBJ304" s="135"/>
      <c r="CBK304" s="135"/>
      <c r="CBL304" s="135"/>
      <c r="CBM304" s="135"/>
      <c r="CBN304" s="135"/>
      <c r="CBO304" s="135"/>
      <c r="CBP304" s="135"/>
      <c r="CBQ304" s="135"/>
      <c r="CBR304" s="135"/>
      <c r="CBS304" s="135"/>
      <c r="CBT304" s="135"/>
      <c r="CBU304" s="135"/>
      <c r="CBV304" s="135"/>
      <c r="CBW304" s="135"/>
      <c r="CBX304" s="135"/>
      <c r="CBY304" s="135"/>
      <c r="CBZ304" s="135"/>
      <c r="CCA304" s="135"/>
      <c r="CCB304" s="135"/>
      <c r="CCC304" s="135"/>
      <c r="CCD304" s="135"/>
      <c r="CCE304" s="135"/>
      <c r="CCF304" s="135"/>
      <c r="CCG304" s="135"/>
      <c r="CCH304" s="135"/>
      <c r="CCI304" s="135"/>
      <c r="CCJ304" s="135"/>
      <c r="CCK304" s="135"/>
      <c r="CCL304" s="135"/>
      <c r="CCM304" s="135"/>
      <c r="CCN304" s="135"/>
      <c r="CCO304" s="135"/>
      <c r="CCP304" s="135"/>
      <c r="CCQ304" s="135"/>
      <c r="CCR304" s="135"/>
      <c r="CCS304" s="135"/>
      <c r="CCT304" s="135"/>
      <c r="CCU304" s="135"/>
      <c r="CCV304" s="135"/>
      <c r="CCW304" s="135"/>
      <c r="CCX304" s="135"/>
      <c r="CCY304" s="135"/>
      <c r="CCZ304" s="135"/>
      <c r="CDA304" s="135"/>
      <c r="CDB304" s="135"/>
      <c r="CDC304" s="135"/>
      <c r="CDD304" s="135"/>
      <c r="CDE304" s="135"/>
      <c r="CDF304" s="135"/>
      <c r="CDG304" s="135"/>
      <c r="CDH304" s="135"/>
      <c r="CDI304" s="135"/>
      <c r="CDJ304" s="135"/>
      <c r="CDK304" s="135"/>
      <c r="CDL304" s="135"/>
      <c r="CDM304" s="135"/>
      <c r="CDN304" s="135"/>
      <c r="CDO304" s="135"/>
      <c r="CDP304" s="135"/>
      <c r="CDQ304" s="135"/>
      <c r="CDR304" s="135"/>
      <c r="CDS304" s="135"/>
      <c r="CDT304" s="135"/>
      <c r="CDU304" s="135"/>
      <c r="CDV304" s="135"/>
      <c r="CDW304" s="135"/>
      <c r="CDX304" s="135"/>
      <c r="CDY304" s="135"/>
      <c r="CDZ304" s="135"/>
      <c r="CEA304" s="135"/>
      <c r="CEB304" s="135"/>
      <c r="CEC304" s="135"/>
      <c r="CED304" s="135"/>
      <c r="CEE304" s="135"/>
      <c r="CEF304" s="135"/>
      <c r="CEG304" s="135"/>
      <c r="CEH304" s="135"/>
      <c r="CEI304" s="135"/>
      <c r="CEJ304" s="135"/>
      <c r="CEK304" s="135"/>
      <c r="CEL304" s="135"/>
      <c r="CEM304" s="135"/>
      <c r="CEN304" s="135"/>
      <c r="CEO304" s="135"/>
      <c r="CEP304" s="135"/>
      <c r="CEQ304" s="135"/>
      <c r="CER304" s="135"/>
      <c r="CES304" s="135"/>
      <c r="CET304" s="135"/>
      <c r="CEU304" s="135"/>
      <c r="CEV304" s="135"/>
      <c r="CEW304" s="135"/>
      <c r="CEX304" s="135"/>
      <c r="CEY304" s="135"/>
      <c r="CEZ304" s="135"/>
      <c r="CFA304" s="135"/>
      <c r="CFB304" s="135"/>
      <c r="CFC304" s="135"/>
      <c r="CFD304" s="135"/>
      <c r="CFE304" s="135"/>
      <c r="CFF304" s="135"/>
      <c r="CFG304" s="135"/>
      <c r="CFH304" s="135"/>
      <c r="CFI304" s="135"/>
      <c r="CFJ304" s="135"/>
      <c r="CFK304" s="135"/>
      <c r="CFL304" s="135"/>
      <c r="CFM304" s="135"/>
      <c r="CFN304" s="135"/>
      <c r="CFO304" s="135"/>
      <c r="CFP304" s="135"/>
      <c r="CFQ304" s="135"/>
      <c r="CFR304" s="135"/>
      <c r="CFS304" s="135"/>
      <c r="CFT304" s="135"/>
      <c r="CFU304" s="135"/>
      <c r="CFV304" s="135"/>
      <c r="CFW304" s="135"/>
      <c r="CFX304" s="135"/>
      <c r="CFY304" s="135"/>
      <c r="CFZ304" s="135"/>
      <c r="CGA304" s="135"/>
      <c r="CGB304" s="135"/>
      <c r="CGC304" s="135"/>
      <c r="CGD304" s="135"/>
      <c r="CGE304" s="135"/>
      <c r="CGF304" s="135"/>
      <c r="CGG304" s="135"/>
      <c r="CGH304" s="135"/>
      <c r="CGI304" s="135"/>
      <c r="CGJ304" s="135"/>
      <c r="CGK304" s="135"/>
      <c r="CGL304" s="135"/>
      <c r="CGM304" s="135"/>
      <c r="CGN304" s="135"/>
      <c r="CGO304" s="135"/>
      <c r="CGP304" s="135"/>
      <c r="CGQ304" s="135"/>
      <c r="CGR304" s="135"/>
      <c r="CGS304" s="135"/>
      <c r="CGT304" s="135"/>
      <c r="CGU304" s="135"/>
      <c r="CGV304" s="135"/>
      <c r="CGW304" s="135"/>
      <c r="CGX304" s="135"/>
      <c r="CGY304" s="135"/>
      <c r="CGZ304" s="135"/>
      <c r="CHA304" s="135"/>
      <c r="CHB304" s="135"/>
      <c r="CHC304" s="135"/>
      <c r="CHD304" s="135"/>
      <c r="CHE304" s="135"/>
      <c r="CHF304" s="135"/>
      <c r="CHG304" s="135"/>
      <c r="CHH304" s="135"/>
      <c r="CHI304" s="135"/>
      <c r="CHJ304" s="135"/>
      <c r="CHK304" s="135"/>
      <c r="CHL304" s="135"/>
      <c r="CHM304" s="135"/>
      <c r="CHN304" s="135"/>
      <c r="CHO304" s="135"/>
      <c r="CHP304" s="135"/>
      <c r="CHQ304" s="135"/>
      <c r="CHR304" s="135"/>
      <c r="CHS304" s="135"/>
      <c r="CHT304" s="135"/>
      <c r="CHU304" s="135"/>
      <c r="CHV304" s="135"/>
      <c r="CHW304" s="135"/>
      <c r="CHX304" s="135"/>
      <c r="CHY304" s="135"/>
      <c r="CHZ304" s="135"/>
      <c r="CIA304" s="135"/>
      <c r="CIB304" s="135"/>
      <c r="CIC304" s="135"/>
      <c r="CID304" s="135"/>
      <c r="CIE304" s="135"/>
      <c r="CIF304" s="135"/>
      <c r="CIG304" s="135"/>
      <c r="CIH304" s="135"/>
      <c r="CII304" s="135"/>
      <c r="CIJ304" s="135"/>
      <c r="CIK304" s="135"/>
      <c r="CIL304" s="135"/>
      <c r="CIM304" s="135"/>
      <c r="CIN304" s="135"/>
      <c r="CIO304" s="135"/>
      <c r="CIP304" s="135"/>
      <c r="CIQ304" s="135"/>
      <c r="CIR304" s="135"/>
      <c r="CIS304" s="135"/>
      <c r="CIT304" s="135"/>
      <c r="CIU304" s="135"/>
      <c r="CIV304" s="135"/>
      <c r="CIW304" s="135"/>
      <c r="CIX304" s="135"/>
      <c r="CIY304" s="135"/>
      <c r="CIZ304" s="135"/>
      <c r="CJA304" s="135"/>
      <c r="CJB304" s="135"/>
      <c r="CJC304" s="135"/>
      <c r="CJD304" s="135"/>
      <c r="CJE304" s="135"/>
      <c r="CJF304" s="135"/>
      <c r="CJG304" s="135"/>
      <c r="CJH304" s="135"/>
      <c r="CJI304" s="135"/>
      <c r="CJJ304" s="135"/>
      <c r="CJK304" s="135"/>
      <c r="CJL304" s="135"/>
      <c r="CJM304" s="135"/>
      <c r="CJN304" s="135"/>
      <c r="CJO304" s="135"/>
      <c r="CJP304" s="135"/>
      <c r="CJQ304" s="135"/>
      <c r="CJR304" s="135"/>
      <c r="CJS304" s="135"/>
      <c r="CJT304" s="135"/>
      <c r="CJU304" s="135"/>
      <c r="CJV304" s="135"/>
      <c r="CJW304" s="135"/>
      <c r="CJX304" s="135"/>
      <c r="CJY304" s="135"/>
      <c r="CJZ304" s="135"/>
      <c r="CKA304" s="135"/>
      <c r="CKB304" s="135"/>
      <c r="CKC304" s="135"/>
      <c r="CKD304" s="135"/>
      <c r="CKE304" s="135"/>
      <c r="CKF304" s="135"/>
      <c r="CKG304" s="135"/>
      <c r="CKH304" s="135"/>
      <c r="CKI304" s="135"/>
      <c r="CKJ304" s="135"/>
      <c r="CKK304" s="135"/>
      <c r="CKL304" s="135"/>
      <c r="CKM304" s="135"/>
      <c r="CKN304" s="135"/>
      <c r="CKO304" s="135"/>
      <c r="CKP304" s="135"/>
      <c r="CKQ304" s="135"/>
      <c r="CKR304" s="135"/>
      <c r="CKS304" s="135"/>
      <c r="CKT304" s="135"/>
      <c r="CKU304" s="135"/>
      <c r="CKV304" s="135"/>
      <c r="CKW304" s="135"/>
      <c r="CKX304" s="135"/>
      <c r="CKY304" s="135"/>
      <c r="CKZ304" s="135"/>
      <c r="CLA304" s="135"/>
      <c r="CLB304" s="135"/>
      <c r="CLC304" s="135"/>
      <c r="CLD304" s="135"/>
      <c r="CLE304" s="135"/>
      <c r="CLF304" s="135"/>
      <c r="CLG304" s="135"/>
      <c r="CLH304" s="135"/>
      <c r="CLI304" s="135"/>
      <c r="CLJ304" s="135"/>
      <c r="CLK304" s="135"/>
      <c r="CLL304" s="135"/>
      <c r="CLM304" s="135"/>
      <c r="CLN304" s="135"/>
      <c r="CLO304" s="135"/>
      <c r="CLP304" s="135"/>
      <c r="CLQ304" s="135"/>
      <c r="CLR304" s="135"/>
      <c r="CLS304" s="135"/>
      <c r="CLT304" s="135"/>
      <c r="CLU304" s="135"/>
      <c r="CLV304" s="135"/>
      <c r="CLW304" s="135"/>
      <c r="CLX304" s="135"/>
      <c r="CLY304" s="135"/>
      <c r="CLZ304" s="135"/>
      <c r="CMA304" s="135"/>
      <c r="CMB304" s="135"/>
      <c r="CMC304" s="135"/>
      <c r="CMD304" s="135"/>
      <c r="CME304" s="135"/>
      <c r="CMF304" s="135"/>
      <c r="CMG304" s="135"/>
      <c r="CMH304" s="135"/>
      <c r="CMI304" s="135"/>
      <c r="CMJ304" s="135"/>
      <c r="CMK304" s="135"/>
      <c r="CML304" s="135"/>
      <c r="CMM304" s="135"/>
      <c r="CMN304" s="135"/>
      <c r="CMO304" s="135"/>
      <c r="CMP304" s="135"/>
      <c r="CMQ304" s="135"/>
      <c r="CMR304" s="135"/>
      <c r="CMS304" s="135"/>
      <c r="CMT304" s="135"/>
      <c r="CMU304" s="135"/>
      <c r="CMV304" s="135"/>
      <c r="CMW304" s="135"/>
      <c r="CMX304" s="135"/>
      <c r="CMY304" s="135"/>
      <c r="CMZ304" s="135"/>
      <c r="CNA304" s="135"/>
      <c r="CNB304" s="135"/>
      <c r="CNC304" s="135"/>
      <c r="CND304" s="135"/>
      <c r="CNE304" s="135"/>
      <c r="CNF304" s="135"/>
      <c r="CNG304" s="135"/>
      <c r="CNH304" s="135"/>
      <c r="CNI304" s="135"/>
      <c r="CNJ304" s="135"/>
      <c r="CNK304" s="135"/>
      <c r="CNL304" s="135"/>
      <c r="CNM304" s="135"/>
      <c r="CNN304" s="135"/>
      <c r="CNO304" s="135"/>
      <c r="CNP304" s="135"/>
      <c r="CNQ304" s="135"/>
      <c r="CNR304" s="135"/>
      <c r="CNS304" s="135"/>
      <c r="CNT304" s="135"/>
      <c r="CNU304" s="135"/>
      <c r="CNV304" s="135"/>
      <c r="CNW304" s="135"/>
      <c r="CNX304" s="135"/>
      <c r="CNY304" s="135"/>
      <c r="CNZ304" s="135"/>
      <c r="COA304" s="135"/>
      <c r="COB304" s="135"/>
      <c r="COC304" s="135"/>
      <c r="COD304" s="135"/>
      <c r="COE304" s="135"/>
      <c r="COF304" s="135"/>
      <c r="COG304" s="135"/>
      <c r="COH304" s="135"/>
      <c r="COI304" s="135"/>
      <c r="COJ304" s="135"/>
      <c r="COK304" s="135"/>
      <c r="COL304" s="135"/>
      <c r="COM304" s="135"/>
      <c r="CON304" s="135"/>
      <c r="COO304" s="135"/>
      <c r="COP304" s="135"/>
      <c r="COQ304" s="135"/>
      <c r="COR304" s="135"/>
      <c r="COS304" s="135"/>
      <c r="COT304" s="135"/>
      <c r="COU304" s="135"/>
      <c r="COV304" s="135"/>
      <c r="COW304" s="135"/>
      <c r="COX304" s="135"/>
      <c r="COY304" s="135"/>
      <c r="COZ304" s="135"/>
      <c r="CPA304" s="135"/>
      <c r="CPB304" s="135"/>
      <c r="CPC304" s="135"/>
      <c r="CPD304" s="135"/>
      <c r="CPE304" s="135"/>
      <c r="CPF304" s="135"/>
      <c r="CPG304" s="135"/>
      <c r="CPH304" s="135"/>
      <c r="CPI304" s="135"/>
      <c r="CPJ304" s="135"/>
      <c r="CPK304" s="135"/>
      <c r="CPL304" s="135"/>
      <c r="CPM304" s="135"/>
      <c r="CPN304" s="135"/>
      <c r="CPO304" s="135"/>
      <c r="CPP304" s="135"/>
      <c r="CPQ304" s="135"/>
      <c r="CPR304" s="135"/>
      <c r="CPS304" s="135"/>
      <c r="CPT304" s="135"/>
      <c r="CPU304" s="135"/>
      <c r="CPV304" s="135"/>
      <c r="CPW304" s="135"/>
      <c r="CPX304" s="135"/>
      <c r="CPY304" s="135"/>
      <c r="CPZ304" s="135"/>
      <c r="CQA304" s="135"/>
      <c r="CQB304" s="135"/>
      <c r="CQC304" s="135"/>
      <c r="CQD304" s="135"/>
      <c r="CQE304" s="135"/>
      <c r="CQF304" s="135"/>
      <c r="CQG304" s="135"/>
      <c r="CQH304" s="135"/>
      <c r="CQI304" s="135"/>
      <c r="CQJ304" s="135"/>
      <c r="CQK304" s="135"/>
      <c r="CQL304" s="135"/>
      <c r="CQM304" s="135"/>
      <c r="CQN304" s="135"/>
      <c r="CQO304" s="135"/>
      <c r="CQP304" s="135"/>
      <c r="CQQ304" s="135"/>
      <c r="CQR304" s="135"/>
      <c r="CQS304" s="135"/>
      <c r="CQT304" s="135"/>
      <c r="CQU304" s="135"/>
      <c r="CQV304" s="135"/>
      <c r="CQW304" s="135"/>
      <c r="CQX304" s="135"/>
      <c r="CQY304" s="135"/>
      <c r="CQZ304" s="135"/>
      <c r="CRA304" s="135"/>
      <c r="CRB304" s="135"/>
      <c r="CRC304" s="135"/>
      <c r="CRD304" s="135"/>
      <c r="CRE304" s="135"/>
      <c r="CRF304" s="135"/>
      <c r="CRG304" s="135"/>
      <c r="CRH304" s="135"/>
      <c r="CRI304" s="135"/>
      <c r="CRJ304" s="135"/>
      <c r="CRK304" s="135"/>
      <c r="CRL304" s="135"/>
      <c r="CRM304" s="135"/>
      <c r="CRN304" s="135"/>
      <c r="CRO304" s="135"/>
      <c r="CRP304" s="135"/>
      <c r="CRQ304" s="135"/>
      <c r="CRR304" s="135"/>
      <c r="CRS304" s="135"/>
      <c r="CRT304" s="135"/>
      <c r="CRU304" s="135"/>
      <c r="CRV304" s="135"/>
      <c r="CRW304" s="135"/>
      <c r="CRX304" s="135"/>
      <c r="CRY304" s="135"/>
      <c r="CRZ304" s="135"/>
      <c r="CSA304" s="135"/>
      <c r="CSB304" s="135"/>
      <c r="CSC304" s="135"/>
      <c r="CSD304" s="135"/>
      <c r="CSE304" s="135"/>
      <c r="CSF304" s="135"/>
      <c r="CSG304" s="135"/>
      <c r="CSH304" s="135"/>
      <c r="CSI304" s="135"/>
      <c r="CSJ304" s="135"/>
      <c r="CSK304" s="135"/>
      <c r="CSL304" s="135"/>
      <c r="CSM304" s="135"/>
      <c r="CSN304" s="135"/>
      <c r="CSO304" s="135"/>
      <c r="CSP304" s="135"/>
      <c r="CSQ304" s="135"/>
      <c r="CSR304" s="135"/>
      <c r="CSS304" s="135"/>
      <c r="CST304" s="135"/>
      <c r="CSU304" s="135"/>
      <c r="CSV304" s="135"/>
      <c r="CSW304" s="135"/>
      <c r="CSX304" s="135"/>
      <c r="CSY304" s="135"/>
      <c r="CSZ304" s="135"/>
      <c r="CTA304" s="135"/>
      <c r="CTB304" s="135"/>
      <c r="CTC304" s="135"/>
      <c r="CTD304" s="135"/>
      <c r="CTE304" s="135"/>
      <c r="CTF304" s="135"/>
      <c r="CTG304" s="135"/>
      <c r="CTH304" s="135"/>
      <c r="CTI304" s="135"/>
      <c r="CTJ304" s="135"/>
      <c r="CTK304" s="135"/>
      <c r="CTL304" s="135"/>
      <c r="CTM304" s="135"/>
      <c r="CTN304" s="135"/>
      <c r="CTO304" s="135"/>
      <c r="CTP304" s="135"/>
      <c r="CTQ304" s="135"/>
      <c r="CTR304" s="135"/>
      <c r="CTS304" s="135"/>
      <c r="CTT304" s="135"/>
      <c r="CTU304" s="135"/>
      <c r="CTV304" s="135"/>
      <c r="CTW304" s="135"/>
      <c r="CTX304" s="135"/>
      <c r="CTY304" s="135"/>
      <c r="CTZ304" s="135"/>
      <c r="CUA304" s="135"/>
      <c r="CUB304" s="135"/>
      <c r="CUC304" s="135"/>
      <c r="CUD304" s="135"/>
      <c r="CUE304" s="135"/>
      <c r="CUF304" s="135"/>
      <c r="CUG304" s="135"/>
      <c r="CUH304" s="135"/>
      <c r="CUI304" s="135"/>
      <c r="CUJ304" s="135"/>
      <c r="CUK304" s="135"/>
      <c r="CUL304" s="135"/>
      <c r="CUM304" s="135"/>
      <c r="CUN304" s="135"/>
      <c r="CUO304" s="135"/>
      <c r="CUP304" s="135"/>
      <c r="CUQ304" s="135"/>
      <c r="CUR304" s="135"/>
      <c r="CUS304" s="135"/>
      <c r="CUT304" s="135"/>
      <c r="CUU304" s="135"/>
      <c r="CUV304" s="135"/>
      <c r="CUW304" s="135"/>
      <c r="CUX304" s="135"/>
      <c r="CUY304" s="135"/>
      <c r="CUZ304" s="135"/>
      <c r="CVA304" s="135"/>
      <c r="CVB304" s="135"/>
      <c r="CVC304" s="135"/>
      <c r="CVD304" s="135"/>
      <c r="CVE304" s="135"/>
      <c r="CVF304" s="135"/>
      <c r="CVG304" s="135"/>
      <c r="CVH304" s="135"/>
      <c r="CVI304" s="135"/>
      <c r="CVJ304" s="135"/>
      <c r="CVK304" s="135"/>
      <c r="CVL304" s="135"/>
      <c r="CVM304" s="135"/>
      <c r="CVN304" s="135"/>
      <c r="CVO304" s="135"/>
      <c r="CVP304" s="135"/>
      <c r="CVQ304" s="135"/>
      <c r="CVR304" s="135"/>
      <c r="CVS304" s="135"/>
      <c r="CVT304" s="135"/>
      <c r="CVU304" s="135"/>
      <c r="CVV304" s="135"/>
      <c r="CVW304" s="135"/>
      <c r="CVX304" s="135"/>
      <c r="CVY304" s="135"/>
      <c r="CVZ304" s="135"/>
      <c r="CWA304" s="135"/>
      <c r="CWB304" s="135"/>
      <c r="CWC304" s="135"/>
      <c r="CWD304" s="135"/>
      <c r="CWE304" s="135"/>
      <c r="CWF304" s="135"/>
      <c r="CWG304" s="135"/>
      <c r="CWH304" s="135"/>
      <c r="CWI304" s="135"/>
      <c r="CWJ304" s="135"/>
      <c r="CWK304" s="135"/>
      <c r="CWL304" s="135"/>
      <c r="CWM304" s="135"/>
      <c r="CWN304" s="135"/>
      <c r="CWO304" s="135"/>
      <c r="CWP304" s="135"/>
      <c r="CWQ304" s="135"/>
      <c r="CWR304" s="135"/>
      <c r="CWS304" s="135"/>
      <c r="CWT304" s="135"/>
      <c r="CWU304" s="135"/>
      <c r="CWV304" s="135"/>
      <c r="CWW304" s="135"/>
      <c r="CWX304" s="135"/>
      <c r="CWY304" s="135"/>
      <c r="CWZ304" s="135"/>
      <c r="CXA304" s="135"/>
      <c r="CXB304" s="135"/>
      <c r="CXC304" s="135"/>
      <c r="CXD304" s="135"/>
      <c r="CXE304" s="135"/>
      <c r="CXF304" s="135"/>
      <c r="CXG304" s="135"/>
      <c r="CXH304" s="135"/>
      <c r="CXI304" s="135"/>
      <c r="CXJ304" s="135"/>
      <c r="CXK304" s="135"/>
      <c r="CXL304" s="135"/>
      <c r="CXM304" s="135"/>
      <c r="CXN304" s="135"/>
      <c r="CXO304" s="135"/>
      <c r="CXP304" s="135"/>
      <c r="CXQ304" s="135"/>
      <c r="CXR304" s="135"/>
      <c r="CXS304" s="135"/>
      <c r="CXT304" s="135"/>
      <c r="CXU304" s="135"/>
      <c r="CXV304" s="135"/>
      <c r="CXW304" s="135"/>
      <c r="CXX304" s="135"/>
      <c r="CXY304" s="135"/>
      <c r="CXZ304" s="135"/>
      <c r="CYA304" s="135"/>
      <c r="CYB304" s="135"/>
      <c r="CYC304" s="135"/>
      <c r="CYD304" s="135"/>
      <c r="CYE304" s="135"/>
      <c r="CYF304" s="135"/>
      <c r="CYG304" s="135"/>
      <c r="CYH304" s="135"/>
      <c r="CYI304" s="135"/>
      <c r="CYJ304" s="135"/>
      <c r="CYK304" s="135"/>
      <c r="CYL304" s="135"/>
      <c r="CYM304" s="135"/>
      <c r="CYN304" s="135"/>
      <c r="CYO304" s="135"/>
      <c r="CYP304" s="135"/>
      <c r="CYQ304" s="135"/>
      <c r="CYR304" s="135"/>
      <c r="CYS304" s="135"/>
      <c r="CYT304" s="135"/>
      <c r="CYU304" s="135"/>
      <c r="CYV304" s="135"/>
      <c r="CYW304" s="135"/>
      <c r="CYX304" s="135"/>
      <c r="CYY304" s="135"/>
      <c r="CYZ304" s="135"/>
      <c r="CZA304" s="135"/>
      <c r="CZB304" s="135"/>
      <c r="CZC304" s="135"/>
      <c r="CZD304" s="135"/>
      <c r="CZE304" s="135"/>
      <c r="CZF304" s="135"/>
      <c r="CZG304" s="135"/>
      <c r="CZH304" s="135"/>
      <c r="CZI304" s="135"/>
      <c r="CZJ304" s="135"/>
      <c r="CZK304" s="135"/>
      <c r="CZL304" s="135"/>
      <c r="CZM304" s="135"/>
      <c r="CZN304" s="135"/>
      <c r="CZO304" s="135"/>
      <c r="CZP304" s="135"/>
      <c r="CZQ304" s="135"/>
      <c r="CZR304" s="135"/>
      <c r="CZS304" s="135"/>
      <c r="CZT304" s="135"/>
      <c r="CZU304" s="135"/>
      <c r="CZV304" s="135"/>
      <c r="CZW304" s="135"/>
      <c r="CZX304" s="135"/>
      <c r="CZY304" s="135"/>
      <c r="CZZ304" s="135"/>
      <c r="DAA304" s="135"/>
      <c r="DAB304" s="135"/>
      <c r="DAC304" s="135"/>
      <c r="DAD304" s="135"/>
      <c r="DAE304" s="135"/>
      <c r="DAF304" s="135"/>
      <c r="DAG304" s="135"/>
      <c r="DAH304" s="135"/>
      <c r="DAI304" s="135"/>
      <c r="DAJ304" s="135"/>
      <c r="DAK304" s="135"/>
      <c r="DAL304" s="135"/>
      <c r="DAM304" s="135"/>
      <c r="DAN304" s="135"/>
      <c r="DAO304" s="135"/>
      <c r="DAP304" s="135"/>
      <c r="DAQ304" s="135"/>
      <c r="DAR304" s="135"/>
      <c r="DAS304" s="135"/>
      <c r="DAT304" s="135"/>
      <c r="DAU304" s="135"/>
      <c r="DAV304" s="135"/>
      <c r="DAW304" s="135"/>
      <c r="DAX304" s="135"/>
      <c r="DAY304" s="135"/>
      <c r="DAZ304" s="135"/>
      <c r="DBA304" s="135"/>
      <c r="DBB304" s="135"/>
      <c r="DBC304" s="135"/>
      <c r="DBD304" s="135"/>
      <c r="DBE304" s="135"/>
      <c r="DBF304" s="135"/>
      <c r="DBG304" s="135"/>
      <c r="DBH304" s="135"/>
      <c r="DBI304" s="135"/>
      <c r="DBJ304" s="135"/>
      <c r="DBK304" s="135"/>
      <c r="DBL304" s="135"/>
      <c r="DBM304" s="135"/>
      <c r="DBN304" s="135"/>
      <c r="DBO304" s="135"/>
      <c r="DBP304" s="135"/>
      <c r="DBQ304" s="135"/>
      <c r="DBR304" s="135"/>
      <c r="DBS304" s="135"/>
      <c r="DBT304" s="135"/>
      <c r="DBU304" s="135"/>
      <c r="DBV304" s="135"/>
      <c r="DBW304" s="135"/>
      <c r="DBX304" s="135"/>
      <c r="DBY304" s="135"/>
      <c r="DBZ304" s="135"/>
      <c r="DCA304" s="135"/>
      <c r="DCB304" s="135"/>
      <c r="DCC304" s="135"/>
      <c r="DCD304" s="135"/>
      <c r="DCE304" s="135"/>
      <c r="DCF304" s="135"/>
      <c r="DCG304" s="135"/>
      <c r="DCH304" s="135"/>
      <c r="DCI304" s="135"/>
      <c r="DCJ304" s="135"/>
      <c r="DCK304" s="135"/>
      <c r="DCL304" s="135"/>
      <c r="DCM304" s="135"/>
      <c r="DCN304" s="135"/>
      <c r="DCO304" s="135"/>
      <c r="DCP304" s="135"/>
      <c r="DCQ304" s="135"/>
      <c r="DCR304" s="135"/>
      <c r="DCS304" s="135"/>
      <c r="DCT304" s="135"/>
      <c r="DCU304" s="135"/>
      <c r="DCV304" s="135"/>
      <c r="DCW304" s="135"/>
      <c r="DCX304" s="135"/>
      <c r="DCY304" s="135"/>
      <c r="DCZ304" s="135"/>
      <c r="DDA304" s="135"/>
      <c r="DDB304" s="135"/>
      <c r="DDC304" s="135"/>
      <c r="DDD304" s="135"/>
      <c r="DDE304" s="135"/>
      <c r="DDF304" s="135"/>
      <c r="DDG304" s="135"/>
      <c r="DDH304" s="135"/>
      <c r="DDI304" s="135"/>
      <c r="DDJ304" s="135"/>
      <c r="DDK304" s="135"/>
      <c r="DDL304" s="135"/>
      <c r="DDM304" s="135"/>
      <c r="DDN304" s="135"/>
      <c r="DDO304" s="135"/>
      <c r="DDP304" s="135"/>
      <c r="DDQ304" s="135"/>
      <c r="DDR304" s="135"/>
      <c r="DDS304" s="135"/>
      <c r="DDT304" s="135"/>
      <c r="DDU304" s="135"/>
      <c r="DDV304" s="135"/>
      <c r="DDW304" s="135"/>
      <c r="DDX304" s="135"/>
      <c r="DDY304" s="135"/>
      <c r="DDZ304" s="135"/>
      <c r="DEA304" s="135"/>
      <c r="DEB304" s="135"/>
      <c r="DEC304" s="135"/>
      <c r="DED304" s="135"/>
      <c r="DEE304" s="135"/>
      <c r="DEF304" s="135"/>
      <c r="DEG304" s="135"/>
      <c r="DEH304" s="135"/>
      <c r="DEI304" s="135"/>
      <c r="DEJ304" s="135"/>
      <c r="DEK304" s="135"/>
      <c r="DEL304" s="135"/>
      <c r="DEM304" s="135"/>
      <c r="DEN304" s="135"/>
      <c r="DEO304" s="135"/>
      <c r="DEP304" s="135"/>
      <c r="DEQ304" s="135"/>
      <c r="DER304" s="135"/>
      <c r="DES304" s="135"/>
      <c r="DET304" s="135"/>
      <c r="DEU304" s="135"/>
      <c r="DEV304" s="135"/>
      <c r="DEW304" s="135"/>
      <c r="DEX304" s="135"/>
      <c r="DEY304" s="135"/>
      <c r="DEZ304" s="135"/>
      <c r="DFA304" s="135"/>
      <c r="DFB304" s="135"/>
      <c r="DFC304" s="135"/>
      <c r="DFD304" s="135"/>
      <c r="DFE304" s="135"/>
      <c r="DFF304" s="135"/>
      <c r="DFG304" s="135"/>
      <c r="DFH304" s="135"/>
      <c r="DFI304" s="135"/>
      <c r="DFJ304" s="135"/>
      <c r="DFK304" s="135"/>
      <c r="DFL304" s="135"/>
      <c r="DFM304" s="135"/>
      <c r="DFN304" s="135"/>
      <c r="DFO304" s="135"/>
      <c r="DFP304" s="135"/>
      <c r="DFQ304" s="135"/>
      <c r="DFR304" s="135"/>
      <c r="DFS304" s="135"/>
      <c r="DFT304" s="135"/>
      <c r="DFU304" s="135"/>
      <c r="DFV304" s="135"/>
      <c r="DFW304" s="135"/>
      <c r="DFX304" s="135"/>
      <c r="DFY304" s="135"/>
      <c r="DFZ304" s="135"/>
      <c r="DGA304" s="135"/>
      <c r="DGB304" s="135"/>
      <c r="DGC304" s="135"/>
      <c r="DGD304" s="135"/>
      <c r="DGE304" s="135"/>
      <c r="DGF304" s="135"/>
      <c r="DGG304" s="135"/>
      <c r="DGH304" s="135"/>
      <c r="DGI304" s="135"/>
      <c r="DGJ304" s="135"/>
      <c r="DGK304" s="135"/>
      <c r="DGL304" s="135"/>
      <c r="DGM304" s="135"/>
      <c r="DGN304" s="135"/>
      <c r="DGO304" s="135"/>
      <c r="DGP304" s="135"/>
      <c r="DGQ304" s="135"/>
      <c r="DGR304" s="135"/>
      <c r="DGS304" s="135"/>
      <c r="DGT304" s="135"/>
      <c r="DGU304" s="135"/>
      <c r="DGV304" s="135"/>
      <c r="DGW304" s="135"/>
      <c r="DGX304" s="135"/>
      <c r="DGY304" s="135"/>
      <c r="DGZ304" s="135"/>
      <c r="DHA304" s="135"/>
      <c r="DHB304" s="135"/>
      <c r="DHC304" s="135"/>
      <c r="DHD304" s="135"/>
      <c r="DHE304" s="135"/>
      <c r="DHF304" s="135"/>
      <c r="DHG304" s="135"/>
      <c r="DHH304" s="135"/>
      <c r="DHI304" s="135"/>
      <c r="DHJ304" s="135"/>
      <c r="DHK304" s="135"/>
      <c r="DHL304" s="135"/>
      <c r="DHM304" s="135"/>
      <c r="DHN304" s="135"/>
      <c r="DHO304" s="135"/>
      <c r="DHP304" s="135"/>
      <c r="DHQ304" s="135"/>
      <c r="DHR304" s="135"/>
      <c r="DHS304" s="135"/>
      <c r="DHT304" s="135"/>
      <c r="DHU304" s="135"/>
      <c r="DHV304" s="135"/>
      <c r="DHW304" s="135"/>
      <c r="DHX304" s="135"/>
      <c r="DHY304" s="135"/>
      <c r="DHZ304" s="135"/>
      <c r="DIA304" s="135"/>
      <c r="DIB304" s="135"/>
      <c r="DIC304" s="135"/>
      <c r="DID304" s="135"/>
      <c r="DIE304" s="135"/>
      <c r="DIF304" s="135"/>
      <c r="DIG304" s="135"/>
      <c r="DIH304" s="135"/>
      <c r="DII304" s="135"/>
      <c r="DIJ304" s="135"/>
      <c r="DIK304" s="135"/>
      <c r="DIL304" s="135"/>
      <c r="DIM304" s="135"/>
      <c r="DIN304" s="135"/>
      <c r="DIO304" s="135"/>
      <c r="DIP304" s="135"/>
      <c r="DIQ304" s="135"/>
      <c r="DIR304" s="135"/>
      <c r="DIS304" s="135"/>
      <c r="DIT304" s="135"/>
      <c r="DIU304" s="135"/>
      <c r="DIV304" s="135"/>
      <c r="DIW304" s="135"/>
      <c r="DIX304" s="135"/>
      <c r="DIY304" s="135"/>
      <c r="DIZ304" s="135"/>
      <c r="DJA304" s="135"/>
      <c r="DJB304" s="135"/>
      <c r="DJC304" s="135"/>
      <c r="DJD304" s="135"/>
      <c r="DJE304" s="135"/>
      <c r="DJF304" s="135"/>
      <c r="DJG304" s="135"/>
      <c r="DJH304" s="135"/>
      <c r="DJI304" s="135"/>
      <c r="DJJ304" s="135"/>
      <c r="DJK304" s="135"/>
      <c r="DJL304" s="135"/>
      <c r="DJM304" s="135"/>
      <c r="DJN304" s="135"/>
      <c r="DJO304" s="135"/>
      <c r="DJP304" s="135"/>
      <c r="DJQ304" s="135"/>
      <c r="DJR304" s="135"/>
      <c r="DJS304" s="135"/>
      <c r="DJT304" s="135"/>
      <c r="DJU304" s="135"/>
      <c r="DJV304" s="135"/>
      <c r="DJW304" s="135"/>
      <c r="DJX304" s="135"/>
      <c r="DJY304" s="135"/>
      <c r="DJZ304" s="135"/>
      <c r="DKA304" s="135"/>
      <c r="DKB304" s="135"/>
      <c r="DKC304" s="135"/>
      <c r="DKD304" s="135"/>
      <c r="DKE304" s="135"/>
      <c r="DKF304" s="135"/>
      <c r="DKG304" s="135"/>
      <c r="DKH304" s="135"/>
      <c r="DKI304" s="135"/>
      <c r="DKJ304" s="135"/>
      <c r="DKK304" s="135"/>
      <c r="DKL304" s="135"/>
      <c r="DKM304" s="135"/>
      <c r="DKN304" s="135"/>
      <c r="DKO304" s="135"/>
      <c r="DKP304" s="135"/>
      <c r="DKQ304" s="135"/>
      <c r="DKR304" s="135"/>
      <c r="DKS304" s="135"/>
      <c r="DKT304" s="135"/>
      <c r="DKU304" s="135"/>
      <c r="DKV304" s="135"/>
      <c r="DKW304" s="135"/>
      <c r="DKX304" s="135"/>
      <c r="DKY304" s="135"/>
      <c r="DKZ304" s="135"/>
      <c r="DLA304" s="135"/>
      <c r="DLB304" s="135"/>
      <c r="DLC304" s="135"/>
      <c r="DLD304" s="135"/>
      <c r="DLE304" s="135"/>
      <c r="DLF304" s="135"/>
      <c r="DLG304" s="135"/>
      <c r="DLH304" s="135"/>
      <c r="DLI304" s="135"/>
      <c r="DLJ304" s="135"/>
      <c r="DLK304" s="135"/>
      <c r="DLL304" s="135"/>
      <c r="DLM304" s="135"/>
      <c r="DLN304" s="135"/>
      <c r="DLO304" s="135"/>
      <c r="DLP304" s="135"/>
      <c r="DLQ304" s="135"/>
      <c r="DLR304" s="135"/>
      <c r="DLS304" s="135"/>
      <c r="DLT304" s="135"/>
      <c r="DLU304" s="135"/>
      <c r="DLV304" s="135"/>
      <c r="DLW304" s="135"/>
      <c r="DLX304" s="135"/>
      <c r="DLY304" s="135"/>
      <c r="DLZ304" s="135"/>
      <c r="DMA304" s="135"/>
      <c r="DMB304" s="135"/>
      <c r="DMC304" s="135"/>
      <c r="DMD304" s="135"/>
      <c r="DME304" s="135"/>
      <c r="DMF304" s="135"/>
      <c r="DMG304" s="135"/>
      <c r="DMH304" s="135"/>
      <c r="DMI304" s="135"/>
      <c r="DMJ304" s="135"/>
      <c r="DMK304" s="135"/>
      <c r="DML304" s="135"/>
      <c r="DMM304" s="135"/>
      <c r="DMN304" s="135"/>
      <c r="DMO304" s="135"/>
      <c r="DMP304" s="135"/>
      <c r="DMQ304" s="135"/>
      <c r="DMR304" s="135"/>
      <c r="DMS304" s="135"/>
      <c r="DMT304" s="135"/>
      <c r="DMU304" s="135"/>
      <c r="DMV304" s="135"/>
      <c r="DMW304" s="135"/>
      <c r="DMX304" s="135"/>
      <c r="DMY304" s="135"/>
      <c r="DMZ304" s="135"/>
      <c r="DNA304" s="135"/>
      <c r="DNB304" s="135"/>
      <c r="DNC304" s="135"/>
      <c r="DND304" s="135"/>
      <c r="DNE304" s="135"/>
      <c r="DNF304" s="135"/>
      <c r="DNG304" s="135"/>
      <c r="DNH304" s="135"/>
      <c r="DNI304" s="135"/>
      <c r="DNJ304" s="135"/>
      <c r="DNK304" s="135"/>
      <c r="DNL304" s="135"/>
      <c r="DNM304" s="135"/>
      <c r="DNN304" s="135"/>
      <c r="DNO304" s="135"/>
      <c r="DNP304" s="135"/>
      <c r="DNQ304" s="135"/>
      <c r="DNR304" s="135"/>
      <c r="DNS304" s="135"/>
      <c r="DNT304" s="135"/>
      <c r="DNU304" s="135"/>
      <c r="DNV304" s="135"/>
    </row>
    <row r="305" spans="1:3090" s="20" customFormat="1" ht="12.75" customHeight="1" x14ac:dyDescent="0.25">
      <c r="A305" s="151" t="s">
        <v>509</v>
      </c>
      <c r="B305" s="152"/>
      <c r="C305" s="152"/>
      <c r="D305" s="152"/>
      <c r="E305" s="152"/>
      <c r="F305" s="152"/>
      <c r="G305" s="179"/>
      <c r="H305" s="107"/>
      <c r="I305" s="107"/>
      <c r="J305" s="107"/>
      <c r="K305" s="107"/>
      <c r="L305" s="125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  <c r="BY305" s="107"/>
      <c r="BZ305" s="107"/>
      <c r="CA305" s="107"/>
      <c r="CB305" s="107"/>
      <c r="CC305" s="107"/>
      <c r="CD305" s="107"/>
      <c r="CE305" s="107"/>
      <c r="CF305" s="107"/>
      <c r="CG305" s="107"/>
      <c r="CH305" s="107"/>
      <c r="CI305" s="107"/>
      <c r="CJ305" s="107"/>
      <c r="CK305" s="107"/>
      <c r="CL305" s="107"/>
      <c r="CM305" s="107"/>
      <c r="CN305" s="107"/>
      <c r="CO305" s="107"/>
      <c r="CP305" s="107"/>
      <c r="CQ305" s="107"/>
      <c r="CR305" s="107"/>
      <c r="CS305" s="107"/>
      <c r="CT305" s="107"/>
      <c r="CU305" s="107"/>
      <c r="CV305" s="107"/>
      <c r="CW305" s="107"/>
      <c r="CX305" s="107"/>
      <c r="CY305" s="107"/>
      <c r="CZ305" s="107"/>
      <c r="DA305" s="107"/>
      <c r="DB305" s="107"/>
      <c r="DC305" s="107"/>
      <c r="DD305" s="107"/>
      <c r="DE305" s="107"/>
      <c r="DF305" s="107"/>
      <c r="DG305" s="107"/>
      <c r="DH305" s="107"/>
      <c r="DI305" s="107"/>
      <c r="DJ305" s="107"/>
      <c r="DK305" s="107"/>
      <c r="DL305" s="107"/>
      <c r="DM305" s="107"/>
      <c r="DN305" s="107"/>
      <c r="DO305" s="107"/>
      <c r="DP305" s="107"/>
      <c r="DQ305" s="107"/>
      <c r="DR305" s="107"/>
      <c r="DS305" s="107"/>
      <c r="DT305" s="107"/>
      <c r="DU305" s="107"/>
      <c r="DV305" s="107"/>
      <c r="DW305" s="107"/>
      <c r="DX305" s="107"/>
      <c r="DY305" s="107"/>
      <c r="DZ305" s="107"/>
      <c r="EA305" s="107"/>
      <c r="EB305" s="107"/>
      <c r="EC305" s="107"/>
      <c r="ED305" s="107"/>
      <c r="EE305" s="107"/>
      <c r="EF305" s="107"/>
      <c r="EG305" s="107"/>
      <c r="EH305" s="107"/>
      <c r="EI305" s="107"/>
      <c r="EJ305" s="107"/>
      <c r="EK305" s="107"/>
      <c r="EL305" s="107"/>
      <c r="EM305" s="107"/>
      <c r="EN305" s="107"/>
      <c r="EO305" s="107"/>
      <c r="EP305" s="107"/>
      <c r="EQ305" s="107"/>
      <c r="ER305" s="107"/>
      <c r="ES305" s="107"/>
      <c r="ET305" s="107"/>
      <c r="EU305" s="107"/>
      <c r="EV305" s="107"/>
      <c r="EW305" s="107"/>
      <c r="EX305" s="107"/>
      <c r="EY305" s="107"/>
      <c r="EZ305" s="107"/>
      <c r="FA305" s="107"/>
      <c r="FB305" s="107"/>
      <c r="FC305" s="107"/>
      <c r="FD305" s="107"/>
      <c r="FE305" s="107"/>
      <c r="FF305" s="107"/>
      <c r="FG305" s="107"/>
      <c r="FH305" s="107"/>
      <c r="FI305" s="107"/>
      <c r="FJ305" s="107"/>
      <c r="FK305" s="107"/>
      <c r="FL305" s="107"/>
      <c r="FM305" s="107"/>
      <c r="FN305" s="107"/>
      <c r="FO305" s="107"/>
      <c r="FP305" s="107"/>
      <c r="FQ305" s="107"/>
      <c r="FR305" s="107"/>
      <c r="FS305" s="107"/>
      <c r="FT305" s="107"/>
      <c r="FU305" s="107"/>
      <c r="FV305" s="107"/>
      <c r="FW305" s="107"/>
      <c r="FX305" s="107"/>
      <c r="FY305" s="107"/>
      <c r="FZ305" s="107"/>
      <c r="GA305" s="107"/>
      <c r="GB305" s="107"/>
      <c r="GC305" s="107"/>
      <c r="GD305" s="107"/>
      <c r="GE305" s="107"/>
      <c r="GF305" s="107"/>
      <c r="GG305" s="107"/>
      <c r="GH305" s="107"/>
      <c r="GI305" s="107"/>
      <c r="GJ305" s="107"/>
      <c r="GK305" s="107"/>
      <c r="GL305" s="107"/>
      <c r="GM305" s="107"/>
      <c r="GN305" s="107"/>
      <c r="GO305" s="107"/>
      <c r="GP305" s="107"/>
      <c r="GQ305" s="107"/>
      <c r="GR305" s="107"/>
      <c r="GS305" s="107"/>
      <c r="GT305" s="107"/>
      <c r="GU305" s="107"/>
      <c r="GV305" s="107"/>
      <c r="GW305" s="107"/>
      <c r="GX305" s="107"/>
      <c r="GY305" s="107"/>
      <c r="GZ305" s="107"/>
      <c r="HA305" s="107"/>
      <c r="HB305" s="107"/>
      <c r="HC305" s="107"/>
      <c r="HD305" s="107"/>
      <c r="HE305" s="107"/>
      <c r="HF305" s="107"/>
      <c r="HG305" s="107"/>
      <c r="HH305" s="107"/>
      <c r="HI305" s="107"/>
      <c r="HJ305" s="107"/>
      <c r="HK305" s="107"/>
      <c r="HL305" s="107"/>
      <c r="HM305" s="107"/>
      <c r="HN305" s="107"/>
      <c r="HO305" s="107"/>
      <c r="HP305" s="107"/>
      <c r="HQ305" s="107"/>
      <c r="HR305" s="107"/>
      <c r="HS305" s="107"/>
      <c r="HT305" s="107"/>
      <c r="HU305" s="107"/>
      <c r="HV305" s="107"/>
      <c r="HW305" s="107"/>
      <c r="HX305" s="107"/>
      <c r="HY305" s="107"/>
      <c r="HZ305" s="107"/>
      <c r="IA305" s="107"/>
      <c r="IB305" s="107"/>
      <c r="IC305" s="107"/>
      <c r="ID305" s="107"/>
      <c r="IE305" s="107"/>
      <c r="IF305" s="107"/>
      <c r="IG305" s="107"/>
      <c r="IH305" s="107"/>
      <c r="II305" s="107"/>
      <c r="IJ305" s="107"/>
      <c r="IK305" s="107"/>
      <c r="IL305" s="107"/>
      <c r="IM305" s="107"/>
      <c r="IN305" s="107"/>
      <c r="IO305" s="107"/>
      <c r="IP305" s="107"/>
      <c r="IQ305" s="107"/>
      <c r="IR305" s="107"/>
      <c r="IS305" s="107"/>
      <c r="IT305" s="107"/>
      <c r="IU305" s="107"/>
      <c r="IV305" s="107"/>
      <c r="IW305" s="107"/>
      <c r="IX305" s="107"/>
      <c r="IY305" s="107"/>
      <c r="IZ305" s="107"/>
      <c r="JA305" s="107"/>
      <c r="JB305" s="107"/>
      <c r="JC305" s="107"/>
      <c r="JD305" s="107"/>
      <c r="JE305" s="107"/>
      <c r="JF305" s="107"/>
      <c r="JG305" s="107"/>
      <c r="JH305" s="107"/>
      <c r="JI305" s="107"/>
      <c r="JJ305" s="107"/>
      <c r="JK305" s="107"/>
      <c r="JL305" s="107"/>
      <c r="JM305" s="107"/>
      <c r="JN305" s="107"/>
      <c r="JO305" s="107"/>
      <c r="JP305" s="107"/>
      <c r="JQ305" s="107"/>
      <c r="JR305" s="107"/>
      <c r="JS305" s="107"/>
      <c r="JT305" s="107"/>
      <c r="JU305" s="107"/>
      <c r="JV305" s="107"/>
      <c r="JW305" s="107"/>
      <c r="JX305" s="107"/>
      <c r="JY305" s="107"/>
      <c r="JZ305" s="107"/>
      <c r="KA305" s="107"/>
      <c r="KB305" s="107"/>
      <c r="KC305" s="107"/>
      <c r="KD305" s="107"/>
      <c r="KE305" s="107"/>
      <c r="KF305" s="107"/>
      <c r="KG305" s="107"/>
      <c r="KH305" s="107"/>
      <c r="KI305" s="107"/>
      <c r="KJ305" s="107"/>
      <c r="KK305" s="107"/>
      <c r="KL305" s="107"/>
      <c r="KM305" s="107"/>
      <c r="KN305" s="107"/>
      <c r="KO305" s="107"/>
      <c r="KP305" s="107"/>
      <c r="KQ305" s="107"/>
      <c r="KR305" s="107"/>
      <c r="KS305" s="107"/>
      <c r="KT305" s="107"/>
      <c r="KU305" s="107"/>
      <c r="KV305" s="107"/>
      <c r="KW305" s="107"/>
      <c r="KX305" s="107"/>
      <c r="KY305" s="107"/>
      <c r="KZ305" s="107"/>
      <c r="LA305" s="107"/>
      <c r="LB305" s="107"/>
      <c r="LC305" s="107"/>
      <c r="LD305" s="107"/>
      <c r="LE305" s="107"/>
      <c r="LF305" s="107"/>
      <c r="LG305" s="107"/>
      <c r="LH305" s="107"/>
      <c r="LI305" s="107"/>
      <c r="LJ305" s="107"/>
      <c r="LK305" s="107"/>
      <c r="LL305" s="107"/>
      <c r="LM305" s="107"/>
      <c r="LN305" s="107"/>
      <c r="LO305" s="107"/>
      <c r="LP305" s="107"/>
      <c r="LQ305" s="107"/>
      <c r="LR305" s="107"/>
      <c r="LS305" s="107"/>
      <c r="LT305" s="107"/>
      <c r="LU305" s="107"/>
      <c r="LV305" s="107"/>
      <c r="LW305" s="107"/>
      <c r="LX305" s="107"/>
      <c r="LY305" s="107"/>
      <c r="LZ305" s="107"/>
      <c r="MA305" s="107"/>
      <c r="MB305" s="107"/>
      <c r="MC305" s="107"/>
      <c r="MD305" s="107"/>
      <c r="ME305" s="107"/>
      <c r="MF305" s="107"/>
      <c r="MG305" s="107"/>
      <c r="MH305" s="107"/>
      <c r="MI305" s="107"/>
      <c r="MJ305" s="107"/>
      <c r="MK305" s="107"/>
      <c r="ML305" s="107"/>
      <c r="MM305" s="107"/>
      <c r="MN305" s="107"/>
      <c r="MO305" s="107"/>
      <c r="MP305" s="107"/>
      <c r="MQ305" s="107"/>
      <c r="MR305" s="107"/>
      <c r="MS305" s="107"/>
      <c r="MT305" s="107"/>
      <c r="MU305" s="107"/>
      <c r="MV305" s="107"/>
      <c r="MW305" s="107"/>
      <c r="MX305" s="107"/>
      <c r="MY305" s="107"/>
      <c r="MZ305" s="107"/>
      <c r="NA305" s="107"/>
      <c r="NB305" s="107"/>
      <c r="NC305" s="107"/>
      <c r="ND305" s="107"/>
      <c r="NE305" s="107"/>
      <c r="NF305" s="107"/>
      <c r="NG305" s="107"/>
      <c r="NH305" s="107"/>
      <c r="NI305" s="107"/>
      <c r="NJ305" s="107"/>
      <c r="NK305" s="107"/>
      <c r="NL305" s="107"/>
      <c r="NM305" s="107"/>
      <c r="NN305" s="107"/>
      <c r="NO305" s="107"/>
      <c r="NP305" s="107"/>
      <c r="NQ305" s="107"/>
      <c r="NR305" s="107"/>
      <c r="NS305" s="107"/>
      <c r="NT305" s="107"/>
      <c r="NU305" s="107"/>
      <c r="NV305" s="107"/>
      <c r="NW305" s="107"/>
      <c r="NX305" s="107"/>
      <c r="NY305" s="107"/>
      <c r="NZ305" s="107"/>
      <c r="OA305" s="107"/>
      <c r="OB305" s="107"/>
      <c r="OC305" s="107"/>
      <c r="OD305" s="107"/>
      <c r="OE305" s="107"/>
      <c r="OF305" s="107"/>
      <c r="OG305" s="107"/>
      <c r="OH305" s="107"/>
      <c r="OI305" s="107"/>
      <c r="OJ305" s="107"/>
      <c r="OK305" s="107"/>
      <c r="OL305" s="107"/>
      <c r="OM305" s="107"/>
      <c r="ON305" s="107"/>
      <c r="OO305" s="107"/>
      <c r="OP305" s="107"/>
      <c r="OQ305" s="107"/>
      <c r="OR305" s="107"/>
      <c r="OS305" s="107"/>
      <c r="OT305" s="107"/>
      <c r="OU305" s="107"/>
      <c r="OV305" s="107"/>
      <c r="OW305" s="107"/>
      <c r="OX305" s="107"/>
      <c r="OY305" s="107"/>
      <c r="OZ305" s="107"/>
      <c r="PA305" s="107"/>
      <c r="PB305" s="107"/>
      <c r="PC305" s="107"/>
      <c r="PD305" s="107"/>
      <c r="PE305" s="107"/>
      <c r="PF305" s="107"/>
      <c r="PG305" s="107"/>
      <c r="PH305" s="107"/>
      <c r="PI305" s="107"/>
      <c r="PJ305" s="107"/>
      <c r="PK305" s="107"/>
      <c r="PL305" s="107"/>
      <c r="PM305" s="107"/>
      <c r="PN305" s="107"/>
      <c r="PO305" s="107"/>
      <c r="PP305" s="107"/>
      <c r="PQ305" s="107"/>
      <c r="PR305" s="107"/>
      <c r="PS305" s="107"/>
      <c r="PT305" s="107"/>
      <c r="PU305" s="107"/>
      <c r="PV305" s="107"/>
      <c r="PW305" s="107"/>
      <c r="PX305" s="107"/>
      <c r="PY305" s="107"/>
      <c r="PZ305" s="107"/>
      <c r="QA305" s="107"/>
      <c r="QB305" s="107"/>
      <c r="QC305" s="107"/>
      <c r="QD305" s="107"/>
      <c r="QE305" s="107"/>
      <c r="QF305" s="107"/>
      <c r="QG305" s="107"/>
      <c r="QH305" s="107"/>
      <c r="QI305" s="107"/>
      <c r="QJ305" s="107"/>
      <c r="QK305" s="107"/>
      <c r="QL305" s="107"/>
      <c r="QM305" s="107"/>
      <c r="QN305" s="107"/>
      <c r="QO305" s="107"/>
      <c r="QP305" s="107"/>
      <c r="QQ305" s="107"/>
      <c r="QR305" s="107"/>
      <c r="QS305" s="107"/>
      <c r="QT305" s="107"/>
      <c r="QU305" s="107"/>
      <c r="QV305" s="107"/>
      <c r="QW305" s="107"/>
      <c r="QX305" s="107"/>
      <c r="QY305" s="107"/>
      <c r="QZ305" s="107"/>
      <c r="RA305" s="107"/>
      <c r="RB305" s="107"/>
      <c r="RC305" s="107"/>
      <c r="RD305" s="107"/>
      <c r="RE305" s="107"/>
      <c r="RF305" s="107"/>
      <c r="RG305" s="107"/>
      <c r="RH305" s="107"/>
      <c r="RI305" s="107"/>
      <c r="RJ305" s="107"/>
      <c r="RK305" s="107"/>
      <c r="RL305" s="107"/>
      <c r="RM305" s="107"/>
      <c r="RN305" s="107"/>
      <c r="RO305" s="107"/>
      <c r="RP305" s="107"/>
      <c r="RQ305" s="107"/>
      <c r="RR305" s="107"/>
      <c r="RS305" s="107"/>
      <c r="RT305" s="107"/>
      <c r="RU305" s="107"/>
      <c r="RV305" s="107"/>
      <c r="RW305" s="107"/>
      <c r="RX305" s="107"/>
      <c r="RY305" s="107"/>
      <c r="RZ305" s="107"/>
      <c r="SA305" s="107"/>
      <c r="SB305" s="107"/>
      <c r="SC305" s="107"/>
      <c r="SD305" s="107"/>
      <c r="SE305" s="107"/>
      <c r="SF305" s="107"/>
      <c r="SG305" s="107"/>
      <c r="SH305" s="107"/>
      <c r="SI305" s="107"/>
      <c r="SJ305" s="107"/>
      <c r="SK305" s="107"/>
      <c r="SL305" s="107"/>
      <c r="SM305" s="107"/>
      <c r="SN305" s="107"/>
      <c r="SO305" s="107"/>
      <c r="SP305" s="107"/>
      <c r="SQ305" s="107"/>
      <c r="SR305" s="107"/>
      <c r="SS305" s="107"/>
      <c r="ST305" s="107"/>
      <c r="SU305" s="107"/>
      <c r="SV305" s="107"/>
      <c r="SW305" s="107"/>
      <c r="SX305" s="107"/>
      <c r="SY305" s="107"/>
      <c r="SZ305" s="107"/>
      <c r="TA305" s="107"/>
      <c r="TB305" s="107"/>
      <c r="TC305" s="107"/>
      <c r="TD305" s="107"/>
      <c r="TE305" s="107"/>
      <c r="TF305" s="107"/>
      <c r="TG305" s="107"/>
      <c r="TH305" s="107"/>
      <c r="TI305" s="107"/>
      <c r="TJ305" s="107"/>
      <c r="TK305" s="107"/>
      <c r="TL305" s="107"/>
      <c r="TM305" s="107"/>
      <c r="TN305" s="107"/>
      <c r="TO305" s="107"/>
      <c r="TP305" s="107"/>
      <c r="TQ305" s="107"/>
      <c r="TR305" s="107"/>
      <c r="TS305" s="107"/>
      <c r="TT305" s="107"/>
      <c r="TU305" s="107"/>
      <c r="TV305" s="107"/>
      <c r="TW305" s="107"/>
      <c r="TX305" s="107"/>
      <c r="TY305" s="107"/>
      <c r="TZ305" s="107"/>
      <c r="UA305" s="107"/>
      <c r="UB305" s="107"/>
      <c r="UC305" s="107"/>
      <c r="UD305" s="107"/>
      <c r="UE305" s="107"/>
      <c r="UF305" s="107"/>
      <c r="UG305" s="107"/>
      <c r="UH305" s="107"/>
      <c r="UI305" s="107"/>
      <c r="UJ305" s="107"/>
      <c r="UK305" s="107"/>
      <c r="UL305" s="107"/>
      <c r="UM305" s="107"/>
      <c r="UN305" s="107"/>
      <c r="UO305" s="107"/>
      <c r="UP305" s="107"/>
      <c r="UQ305" s="107"/>
      <c r="UR305" s="107"/>
      <c r="US305" s="107"/>
      <c r="UT305" s="107"/>
      <c r="UU305" s="107"/>
      <c r="UV305" s="107"/>
      <c r="UW305" s="107"/>
      <c r="UX305" s="107"/>
      <c r="UY305" s="107"/>
      <c r="UZ305" s="107"/>
      <c r="VA305" s="107"/>
      <c r="VB305" s="107"/>
      <c r="VC305" s="107"/>
      <c r="VD305" s="107"/>
      <c r="VE305" s="107"/>
      <c r="VF305" s="107"/>
      <c r="VG305" s="107"/>
      <c r="VH305" s="107"/>
      <c r="VI305" s="107"/>
      <c r="VJ305" s="107"/>
      <c r="VK305" s="107"/>
      <c r="VL305" s="107"/>
      <c r="VM305" s="107"/>
      <c r="VN305" s="107"/>
      <c r="VO305" s="107"/>
      <c r="VP305" s="107"/>
      <c r="VQ305" s="107"/>
      <c r="VR305" s="107"/>
      <c r="VS305" s="107"/>
      <c r="VT305" s="107"/>
      <c r="VU305" s="107"/>
      <c r="VV305" s="107"/>
      <c r="VW305" s="107"/>
      <c r="VX305" s="107"/>
      <c r="VY305" s="107"/>
      <c r="VZ305" s="107"/>
      <c r="WA305" s="107"/>
      <c r="WB305" s="107"/>
      <c r="WC305" s="107"/>
      <c r="WD305" s="107"/>
      <c r="WE305" s="107"/>
      <c r="WF305" s="107"/>
      <c r="WG305" s="107"/>
      <c r="WH305" s="107"/>
      <c r="WI305" s="107"/>
      <c r="WJ305" s="107"/>
      <c r="WK305" s="107"/>
      <c r="WL305" s="107"/>
      <c r="WM305" s="107"/>
      <c r="WN305" s="107"/>
      <c r="WO305" s="107"/>
      <c r="WP305" s="107"/>
      <c r="WQ305" s="107"/>
      <c r="WR305" s="107"/>
      <c r="WS305" s="107"/>
      <c r="WT305" s="107"/>
      <c r="WU305" s="107"/>
      <c r="WV305" s="107"/>
      <c r="WW305" s="107"/>
      <c r="WX305" s="107"/>
      <c r="WY305" s="107"/>
      <c r="WZ305" s="107"/>
      <c r="XA305" s="107"/>
      <c r="XB305" s="107"/>
      <c r="XC305" s="107"/>
      <c r="XD305" s="107"/>
      <c r="XE305" s="107"/>
      <c r="XF305" s="107"/>
      <c r="XG305" s="107"/>
      <c r="XH305" s="107"/>
      <c r="XI305" s="107"/>
      <c r="XJ305" s="107"/>
      <c r="XK305" s="107"/>
      <c r="XL305" s="107"/>
      <c r="XM305" s="107"/>
      <c r="XN305" s="107"/>
      <c r="XO305" s="107"/>
      <c r="XP305" s="107"/>
      <c r="XQ305" s="107"/>
      <c r="XR305" s="107"/>
      <c r="XS305" s="107"/>
      <c r="XT305" s="107"/>
      <c r="XU305" s="107"/>
      <c r="XV305" s="107"/>
      <c r="XW305" s="107"/>
      <c r="XX305" s="107"/>
      <c r="XY305" s="107"/>
      <c r="XZ305" s="107"/>
      <c r="YA305" s="107"/>
      <c r="YB305" s="107"/>
      <c r="YC305" s="107"/>
      <c r="YD305" s="107"/>
      <c r="YE305" s="107"/>
      <c r="YF305" s="107"/>
      <c r="YG305" s="107"/>
      <c r="YH305" s="107"/>
      <c r="YI305" s="107"/>
      <c r="YJ305" s="107"/>
      <c r="YK305" s="107"/>
      <c r="YL305" s="107"/>
      <c r="YM305" s="107"/>
      <c r="YN305" s="107"/>
      <c r="YO305" s="107"/>
      <c r="YP305" s="107"/>
      <c r="YQ305" s="107"/>
      <c r="YR305" s="107"/>
      <c r="YS305" s="107"/>
      <c r="YT305" s="107"/>
      <c r="YU305" s="107"/>
      <c r="YV305" s="107"/>
      <c r="YW305" s="107"/>
      <c r="YX305" s="107"/>
      <c r="YY305" s="107"/>
      <c r="YZ305" s="107"/>
      <c r="ZA305" s="107"/>
      <c r="ZB305" s="107"/>
      <c r="ZC305" s="107"/>
      <c r="ZD305" s="107"/>
      <c r="ZE305" s="107"/>
      <c r="ZF305" s="107"/>
      <c r="ZG305" s="107"/>
      <c r="ZH305" s="107"/>
      <c r="ZI305" s="107"/>
      <c r="ZJ305" s="107"/>
      <c r="ZK305" s="107"/>
      <c r="ZL305" s="107"/>
      <c r="ZM305" s="107"/>
      <c r="ZN305" s="107"/>
      <c r="ZO305" s="107"/>
      <c r="ZP305" s="107"/>
      <c r="ZQ305" s="107"/>
      <c r="ZR305" s="107"/>
      <c r="ZS305" s="107"/>
      <c r="ZT305" s="107"/>
      <c r="ZU305" s="107"/>
      <c r="ZV305" s="107"/>
      <c r="ZW305" s="107"/>
      <c r="ZX305" s="107"/>
      <c r="ZY305" s="107"/>
      <c r="ZZ305" s="107"/>
      <c r="AAA305" s="107"/>
      <c r="AAB305" s="107"/>
      <c r="AAC305" s="107"/>
      <c r="AAD305" s="107"/>
      <c r="AAE305" s="107"/>
      <c r="AAF305" s="107"/>
      <c r="AAG305" s="107"/>
      <c r="AAH305" s="107"/>
      <c r="AAI305" s="107"/>
      <c r="AAJ305" s="107"/>
      <c r="AAK305" s="107"/>
      <c r="AAL305" s="107"/>
      <c r="AAM305" s="107"/>
      <c r="AAN305" s="107"/>
      <c r="AAO305" s="107"/>
      <c r="AAP305" s="107"/>
      <c r="AAQ305" s="107"/>
      <c r="AAR305" s="107"/>
      <c r="AAS305" s="107"/>
      <c r="AAT305" s="107"/>
      <c r="AAU305" s="107"/>
      <c r="AAV305" s="107"/>
      <c r="AAW305" s="107"/>
      <c r="AAX305" s="107"/>
      <c r="AAY305" s="107"/>
      <c r="AAZ305" s="107"/>
      <c r="ABA305" s="107"/>
      <c r="ABB305" s="107"/>
      <c r="ABC305" s="107"/>
      <c r="ABD305" s="107"/>
      <c r="ABE305" s="107"/>
      <c r="ABF305" s="107"/>
      <c r="ABG305" s="107"/>
      <c r="ABH305" s="107"/>
      <c r="ABI305" s="107"/>
      <c r="ABJ305" s="107"/>
      <c r="ABK305" s="107"/>
      <c r="ABL305" s="107"/>
      <c r="ABM305" s="107"/>
      <c r="ABN305" s="107"/>
      <c r="ABO305" s="107"/>
      <c r="ABP305" s="107"/>
      <c r="ABQ305" s="107"/>
      <c r="ABR305" s="107"/>
      <c r="ABS305" s="107"/>
      <c r="ABT305" s="107"/>
      <c r="ABU305" s="107"/>
      <c r="ABV305" s="107"/>
      <c r="ABW305" s="107"/>
      <c r="ABX305" s="107"/>
      <c r="ABY305" s="107"/>
      <c r="ABZ305" s="107"/>
      <c r="ACA305" s="107"/>
      <c r="ACB305" s="107"/>
      <c r="ACC305" s="107"/>
      <c r="ACD305" s="107"/>
      <c r="ACE305" s="107"/>
      <c r="ACF305" s="107"/>
      <c r="ACG305" s="107"/>
      <c r="ACH305" s="107"/>
      <c r="ACI305" s="107"/>
      <c r="ACJ305" s="107"/>
      <c r="ACK305" s="107"/>
      <c r="ACL305" s="107"/>
      <c r="ACM305" s="107"/>
      <c r="ACN305" s="107"/>
      <c r="ACO305" s="107"/>
      <c r="ACP305" s="107"/>
      <c r="ACQ305" s="107"/>
      <c r="ACR305" s="107"/>
      <c r="ACS305" s="107"/>
      <c r="ACT305" s="107"/>
      <c r="ACU305" s="107"/>
      <c r="ACV305" s="107"/>
      <c r="ACW305" s="107"/>
      <c r="ACX305" s="107"/>
      <c r="ACY305" s="107"/>
      <c r="ACZ305" s="107"/>
      <c r="ADA305" s="107"/>
      <c r="ADB305" s="107"/>
      <c r="ADC305" s="107"/>
      <c r="ADD305" s="107"/>
      <c r="ADE305" s="107"/>
      <c r="ADF305" s="107"/>
      <c r="ADG305" s="107"/>
      <c r="ADH305" s="107"/>
      <c r="ADI305" s="107"/>
      <c r="ADJ305" s="107"/>
      <c r="ADK305" s="107"/>
      <c r="ADL305" s="107"/>
      <c r="ADM305" s="107"/>
      <c r="ADN305" s="107"/>
      <c r="ADO305" s="107"/>
      <c r="ADP305" s="107"/>
      <c r="ADQ305" s="107"/>
      <c r="ADR305" s="107"/>
      <c r="ADS305" s="107"/>
      <c r="ADT305" s="107"/>
      <c r="ADU305" s="107"/>
      <c r="ADV305" s="107"/>
      <c r="ADW305" s="107"/>
      <c r="ADX305" s="107"/>
      <c r="ADY305" s="107"/>
      <c r="ADZ305" s="107"/>
      <c r="AEA305" s="107"/>
      <c r="AEB305" s="107"/>
      <c r="AEC305" s="107"/>
      <c r="AED305" s="107"/>
      <c r="AEE305" s="107"/>
      <c r="AEF305" s="107"/>
      <c r="AEG305" s="107"/>
      <c r="AEH305" s="107"/>
      <c r="AEI305" s="107"/>
      <c r="AEJ305" s="107"/>
      <c r="AEK305" s="107"/>
      <c r="AEL305" s="107"/>
      <c r="AEM305" s="107"/>
      <c r="AEN305" s="107"/>
      <c r="AEO305" s="107"/>
      <c r="AEP305" s="107"/>
      <c r="AEQ305" s="107"/>
      <c r="AER305" s="107"/>
      <c r="AES305" s="107"/>
      <c r="AET305" s="107"/>
      <c r="AEU305" s="107"/>
      <c r="AEV305" s="107"/>
      <c r="AEW305" s="107"/>
      <c r="AEX305" s="107"/>
      <c r="AEY305" s="107"/>
      <c r="AEZ305" s="107"/>
      <c r="AFA305" s="107"/>
      <c r="AFB305" s="107"/>
      <c r="AFC305" s="107"/>
      <c r="AFD305" s="107"/>
      <c r="AFE305" s="107"/>
      <c r="AFF305" s="107"/>
      <c r="AFG305" s="107"/>
      <c r="AFH305" s="107"/>
      <c r="AFI305" s="107"/>
      <c r="AFJ305" s="107"/>
      <c r="AFK305" s="107"/>
      <c r="AFL305" s="107"/>
      <c r="AFM305" s="107"/>
      <c r="AFN305" s="107"/>
      <c r="AFO305" s="107"/>
      <c r="AFP305" s="107"/>
      <c r="AFQ305" s="107"/>
      <c r="AFR305" s="107"/>
      <c r="AFS305" s="107"/>
      <c r="AFT305" s="107"/>
      <c r="AFU305" s="107"/>
      <c r="AFV305" s="107"/>
      <c r="AFW305" s="107"/>
      <c r="AFX305" s="107"/>
      <c r="AFY305" s="107"/>
      <c r="AFZ305" s="107"/>
      <c r="AGA305" s="107"/>
      <c r="AGB305" s="107"/>
      <c r="AGC305" s="107"/>
      <c r="AGD305" s="107"/>
      <c r="AGE305" s="107"/>
      <c r="AGF305" s="107"/>
      <c r="AGG305" s="107"/>
      <c r="AGH305" s="107"/>
      <c r="AGI305" s="107"/>
      <c r="AGJ305" s="107"/>
      <c r="AGK305" s="107"/>
      <c r="AGL305" s="107"/>
      <c r="AGM305" s="107"/>
      <c r="AGN305" s="107"/>
      <c r="AGO305" s="107"/>
      <c r="AGP305" s="107"/>
      <c r="AGQ305" s="107"/>
      <c r="AGR305" s="107"/>
      <c r="AGS305" s="107"/>
      <c r="AGT305" s="107"/>
      <c r="AGU305" s="107"/>
      <c r="AGV305" s="107"/>
      <c r="AGW305" s="107"/>
      <c r="AGX305" s="107"/>
      <c r="AGY305" s="107"/>
      <c r="AGZ305" s="107"/>
      <c r="AHA305" s="107"/>
      <c r="AHB305" s="107"/>
      <c r="AHC305" s="107"/>
      <c r="AHD305" s="107"/>
      <c r="AHE305" s="107"/>
      <c r="AHF305" s="107"/>
      <c r="AHG305" s="107"/>
      <c r="AHH305" s="107"/>
      <c r="AHI305" s="107"/>
      <c r="AHJ305" s="107"/>
      <c r="AHK305" s="107"/>
      <c r="AHL305" s="107"/>
      <c r="AHM305" s="107"/>
      <c r="AHN305" s="107"/>
      <c r="AHO305" s="107"/>
      <c r="AHP305" s="107"/>
      <c r="AHQ305" s="107"/>
      <c r="AHR305" s="107"/>
      <c r="AHS305" s="107"/>
      <c r="AHT305" s="107"/>
      <c r="AHU305" s="107"/>
      <c r="AHV305" s="107"/>
      <c r="AHW305" s="107"/>
      <c r="AHX305" s="107"/>
      <c r="AHY305" s="107"/>
      <c r="AHZ305" s="107"/>
      <c r="AIA305" s="107"/>
      <c r="AIB305" s="107"/>
      <c r="AIC305" s="107"/>
      <c r="AID305" s="107"/>
      <c r="AIE305" s="107"/>
      <c r="AIF305" s="107"/>
      <c r="AIG305" s="107"/>
      <c r="AIH305" s="107"/>
      <c r="AII305" s="107"/>
      <c r="AIJ305" s="107"/>
      <c r="AIK305" s="107"/>
      <c r="AIL305" s="107"/>
      <c r="AIM305" s="107"/>
      <c r="AIN305" s="107"/>
      <c r="AIO305" s="107"/>
      <c r="AIP305" s="107"/>
      <c r="AIQ305" s="107"/>
      <c r="AIR305" s="107"/>
      <c r="AIS305" s="107"/>
      <c r="AIT305" s="107"/>
      <c r="AIU305" s="107"/>
      <c r="AIV305" s="107"/>
      <c r="AIW305" s="107"/>
      <c r="AIX305" s="107"/>
      <c r="AIY305" s="107"/>
      <c r="AIZ305" s="107"/>
      <c r="AJA305" s="107"/>
      <c r="AJB305" s="107"/>
      <c r="AJC305" s="107"/>
      <c r="AJD305" s="107"/>
      <c r="AJE305" s="107"/>
      <c r="AJF305" s="107"/>
      <c r="AJG305" s="107"/>
      <c r="AJH305" s="107"/>
      <c r="AJI305" s="107"/>
      <c r="AJJ305" s="107"/>
      <c r="AJK305" s="107"/>
      <c r="AJL305" s="107"/>
      <c r="AJM305" s="107"/>
      <c r="AJN305" s="107"/>
      <c r="AJO305" s="107"/>
      <c r="AJP305" s="107"/>
      <c r="AJQ305" s="107"/>
      <c r="AJR305" s="107"/>
      <c r="AJS305" s="107"/>
      <c r="AJT305" s="107"/>
      <c r="AJU305" s="107"/>
      <c r="AJV305" s="107"/>
      <c r="AJW305" s="107"/>
      <c r="AJX305" s="107"/>
      <c r="AJY305" s="107"/>
      <c r="AJZ305" s="107"/>
      <c r="AKA305" s="107"/>
      <c r="AKB305" s="107"/>
      <c r="AKC305" s="107"/>
      <c r="AKD305" s="107"/>
      <c r="AKE305" s="107"/>
      <c r="AKF305" s="107"/>
      <c r="AKG305" s="107"/>
      <c r="AKH305" s="107"/>
      <c r="AKI305" s="107"/>
      <c r="AKJ305" s="107"/>
      <c r="AKK305" s="107"/>
      <c r="AKL305" s="107"/>
      <c r="AKM305" s="107"/>
      <c r="AKN305" s="107"/>
      <c r="AKO305" s="107"/>
      <c r="AKP305" s="107"/>
      <c r="AKQ305" s="107"/>
      <c r="AKR305" s="107"/>
      <c r="AKS305" s="107"/>
      <c r="AKT305" s="107"/>
      <c r="AKU305" s="107"/>
      <c r="AKV305" s="107"/>
      <c r="AKW305" s="107"/>
      <c r="AKX305" s="107"/>
      <c r="AKY305" s="107"/>
      <c r="AKZ305" s="107"/>
      <c r="ALA305" s="107"/>
      <c r="ALB305" s="107"/>
      <c r="ALC305" s="107"/>
      <c r="ALD305" s="107"/>
      <c r="ALE305" s="107"/>
      <c r="ALF305" s="107"/>
      <c r="ALG305" s="107"/>
      <c r="ALH305" s="107"/>
      <c r="ALI305" s="107"/>
      <c r="ALJ305" s="107"/>
      <c r="ALK305" s="107"/>
      <c r="ALL305" s="107"/>
      <c r="ALM305" s="107"/>
      <c r="ALN305" s="107"/>
      <c r="ALO305" s="107"/>
      <c r="ALP305" s="107"/>
      <c r="ALQ305" s="107"/>
      <c r="ALR305" s="107"/>
      <c r="ALS305" s="107"/>
      <c r="ALT305" s="107"/>
      <c r="ALU305" s="107"/>
      <c r="ALV305" s="107"/>
      <c r="ALW305" s="107"/>
      <c r="ALX305" s="107"/>
      <c r="ALY305" s="107"/>
      <c r="ALZ305" s="107"/>
      <c r="AMA305" s="107"/>
      <c r="AMB305" s="107"/>
      <c r="AMC305" s="107"/>
      <c r="AMD305" s="107"/>
      <c r="AME305" s="107"/>
      <c r="AMF305" s="107"/>
      <c r="AMG305" s="107"/>
      <c r="AMH305" s="107"/>
      <c r="AMI305" s="107"/>
      <c r="AMJ305" s="107"/>
      <c r="AMK305" s="107"/>
      <c r="AML305" s="107"/>
      <c r="AMM305" s="107"/>
      <c r="AMN305" s="107"/>
      <c r="AMO305" s="107"/>
      <c r="AMP305" s="107"/>
      <c r="AMQ305" s="107"/>
      <c r="AMR305" s="107"/>
      <c r="AMS305" s="107"/>
      <c r="AMT305" s="107"/>
      <c r="AMU305" s="107"/>
      <c r="AMV305" s="107"/>
      <c r="AMW305" s="107"/>
      <c r="AMX305" s="107"/>
      <c r="AMY305" s="107"/>
      <c r="AMZ305" s="107"/>
      <c r="ANA305" s="107"/>
      <c r="ANB305" s="107"/>
      <c r="ANC305" s="107"/>
      <c r="AND305" s="107"/>
      <c r="ANE305" s="107"/>
      <c r="ANF305" s="107"/>
      <c r="ANG305" s="107"/>
      <c r="ANH305" s="107"/>
      <c r="ANI305" s="107"/>
      <c r="ANJ305" s="107"/>
      <c r="ANK305" s="107"/>
      <c r="ANL305" s="107"/>
      <c r="ANM305" s="107"/>
      <c r="ANN305" s="107"/>
      <c r="ANO305" s="107"/>
      <c r="ANP305" s="107"/>
      <c r="ANQ305" s="107"/>
      <c r="ANR305" s="107"/>
      <c r="ANS305" s="107"/>
      <c r="ANT305" s="107"/>
      <c r="ANU305" s="107"/>
      <c r="ANV305" s="107"/>
      <c r="ANW305" s="107"/>
      <c r="ANX305" s="107"/>
      <c r="ANY305" s="107"/>
      <c r="ANZ305" s="107"/>
      <c r="AOA305" s="107"/>
      <c r="AOB305" s="107"/>
      <c r="AOC305" s="107"/>
      <c r="AOD305" s="107"/>
      <c r="AOE305" s="107"/>
      <c r="AOF305" s="107"/>
      <c r="AOG305" s="107"/>
      <c r="AOH305" s="107"/>
      <c r="AOI305" s="107"/>
      <c r="AOJ305" s="107"/>
      <c r="AOK305" s="107"/>
      <c r="AOL305" s="107"/>
      <c r="AOM305" s="107"/>
      <c r="AON305" s="107"/>
      <c r="AOO305" s="107"/>
      <c r="AOP305" s="107"/>
      <c r="AOQ305" s="107"/>
      <c r="AOR305" s="107"/>
      <c r="AOS305" s="107"/>
      <c r="AOT305" s="107"/>
      <c r="AOU305" s="107"/>
      <c r="AOV305" s="107"/>
      <c r="AOW305" s="107"/>
      <c r="AOX305" s="107"/>
      <c r="AOY305" s="107"/>
      <c r="AOZ305" s="107"/>
      <c r="APA305" s="107"/>
      <c r="APB305" s="107"/>
      <c r="APC305" s="107"/>
      <c r="APD305" s="107"/>
      <c r="APE305" s="107"/>
      <c r="APF305" s="107"/>
      <c r="APG305" s="107"/>
      <c r="APH305" s="107"/>
      <c r="API305" s="107"/>
      <c r="APJ305" s="107"/>
      <c r="APK305" s="107"/>
      <c r="APL305" s="107"/>
      <c r="APM305" s="107"/>
      <c r="APN305" s="107"/>
      <c r="APO305" s="107"/>
      <c r="APP305" s="107"/>
      <c r="APQ305" s="107"/>
      <c r="APR305" s="107"/>
      <c r="APS305" s="107"/>
      <c r="APT305" s="107"/>
      <c r="APU305" s="107"/>
      <c r="APV305" s="107"/>
      <c r="APW305" s="107"/>
      <c r="APX305" s="107"/>
      <c r="APY305" s="107"/>
      <c r="APZ305" s="107"/>
      <c r="AQA305" s="107"/>
      <c r="AQB305" s="107"/>
      <c r="AQC305" s="107"/>
      <c r="AQD305" s="107"/>
      <c r="AQE305" s="107"/>
      <c r="AQF305" s="107"/>
      <c r="AQG305" s="107"/>
      <c r="AQH305" s="107"/>
      <c r="AQI305" s="107"/>
      <c r="AQJ305" s="107"/>
      <c r="AQK305" s="107"/>
      <c r="AQL305" s="107"/>
      <c r="AQM305" s="107"/>
      <c r="AQN305" s="107"/>
      <c r="AQO305" s="107"/>
      <c r="AQP305" s="107"/>
      <c r="AQQ305" s="107"/>
      <c r="AQR305" s="107"/>
      <c r="AQS305" s="107"/>
      <c r="AQT305" s="107"/>
      <c r="AQU305" s="107"/>
      <c r="AQV305" s="107"/>
      <c r="AQW305" s="107"/>
      <c r="AQX305" s="107"/>
      <c r="AQY305" s="107"/>
      <c r="AQZ305" s="107"/>
      <c r="ARA305" s="107"/>
      <c r="ARB305" s="107"/>
      <c r="ARC305" s="107"/>
      <c r="ARD305" s="107"/>
      <c r="ARE305" s="107"/>
      <c r="ARF305" s="107"/>
      <c r="ARG305" s="107"/>
      <c r="ARH305" s="107"/>
      <c r="ARI305" s="107"/>
      <c r="ARJ305" s="107"/>
      <c r="ARK305" s="107"/>
      <c r="ARL305" s="107"/>
      <c r="ARM305" s="107"/>
      <c r="ARN305" s="107"/>
      <c r="ARO305" s="107"/>
      <c r="ARP305" s="107"/>
      <c r="ARQ305" s="107"/>
      <c r="ARR305" s="107"/>
      <c r="ARS305" s="107"/>
      <c r="ART305" s="107"/>
      <c r="ARU305" s="107"/>
      <c r="ARV305" s="107"/>
      <c r="ARW305" s="107"/>
      <c r="ARX305" s="107"/>
      <c r="ARY305" s="107"/>
      <c r="ARZ305" s="107"/>
      <c r="ASA305" s="107"/>
      <c r="ASB305" s="107"/>
      <c r="ASC305" s="107"/>
      <c r="ASD305" s="107"/>
      <c r="ASE305" s="107"/>
      <c r="ASF305" s="107"/>
      <c r="ASG305" s="107"/>
      <c r="ASH305" s="107"/>
      <c r="ASI305" s="107"/>
      <c r="ASJ305" s="107"/>
      <c r="ASK305" s="107"/>
      <c r="ASL305" s="107"/>
      <c r="ASM305" s="107"/>
      <c r="ASN305" s="107"/>
      <c r="ASO305" s="107"/>
      <c r="ASP305" s="107"/>
      <c r="ASQ305" s="107"/>
      <c r="ASR305" s="107"/>
      <c r="ASS305" s="107"/>
      <c r="AST305" s="107"/>
      <c r="ASU305" s="107"/>
      <c r="ASV305" s="107"/>
      <c r="ASW305" s="107"/>
      <c r="ASX305" s="107"/>
      <c r="ASY305" s="107"/>
      <c r="ASZ305" s="107"/>
      <c r="ATA305" s="107"/>
      <c r="ATB305" s="107"/>
      <c r="ATC305" s="107"/>
      <c r="ATD305" s="107"/>
      <c r="ATE305" s="107"/>
      <c r="ATF305" s="107"/>
      <c r="ATG305" s="107"/>
      <c r="ATH305" s="107"/>
      <c r="ATI305" s="107"/>
      <c r="ATJ305" s="107"/>
      <c r="ATK305" s="107"/>
      <c r="ATL305" s="107"/>
      <c r="ATM305" s="107"/>
      <c r="ATN305" s="107"/>
      <c r="ATO305" s="107"/>
      <c r="ATP305" s="107"/>
      <c r="ATQ305" s="107"/>
      <c r="ATR305" s="107"/>
      <c r="ATS305" s="107"/>
      <c r="ATT305" s="107"/>
      <c r="ATU305" s="107"/>
      <c r="ATV305" s="107"/>
      <c r="ATW305" s="107"/>
      <c r="ATX305" s="107"/>
      <c r="ATY305" s="107"/>
      <c r="ATZ305" s="107"/>
      <c r="AUA305" s="107"/>
      <c r="AUB305" s="107"/>
      <c r="AUC305" s="107"/>
      <c r="AUD305" s="107"/>
      <c r="AUE305" s="107"/>
      <c r="AUF305" s="107"/>
      <c r="AUG305" s="107"/>
      <c r="AUH305" s="107"/>
      <c r="AUI305" s="107"/>
      <c r="AUJ305" s="107"/>
      <c r="AUK305" s="107"/>
      <c r="AUL305" s="107"/>
      <c r="AUM305" s="107"/>
      <c r="AUN305" s="107"/>
      <c r="AUO305" s="107"/>
      <c r="AUP305" s="107"/>
      <c r="AUQ305" s="107"/>
      <c r="AUR305" s="107"/>
      <c r="AUS305" s="107"/>
      <c r="AUT305" s="107"/>
      <c r="AUU305" s="107"/>
      <c r="AUV305" s="107"/>
      <c r="AUW305" s="107"/>
      <c r="AUX305" s="107"/>
      <c r="AUY305" s="107"/>
      <c r="AUZ305" s="107"/>
      <c r="AVA305" s="107"/>
      <c r="AVB305" s="107"/>
      <c r="AVC305" s="107"/>
      <c r="AVD305" s="107"/>
      <c r="AVE305" s="107"/>
      <c r="AVF305" s="107"/>
      <c r="AVG305" s="107"/>
      <c r="AVH305" s="107"/>
      <c r="AVI305" s="107"/>
      <c r="AVJ305" s="107"/>
      <c r="AVK305" s="107"/>
      <c r="AVL305" s="107"/>
      <c r="AVM305" s="107"/>
      <c r="AVN305" s="107"/>
      <c r="AVO305" s="107"/>
      <c r="AVP305" s="107"/>
      <c r="AVQ305" s="107"/>
      <c r="AVR305" s="107"/>
      <c r="AVS305" s="107"/>
      <c r="AVT305" s="107"/>
      <c r="AVU305" s="107"/>
      <c r="AVV305" s="107"/>
      <c r="AVW305" s="107"/>
      <c r="AVX305" s="107"/>
      <c r="AVY305" s="107"/>
      <c r="AVZ305" s="107"/>
      <c r="AWA305" s="107"/>
      <c r="AWB305" s="107"/>
      <c r="AWC305" s="107"/>
      <c r="AWD305" s="107"/>
      <c r="AWE305" s="107"/>
      <c r="AWF305" s="107"/>
      <c r="AWG305" s="107"/>
      <c r="AWH305" s="107"/>
      <c r="AWI305" s="107"/>
      <c r="AWJ305" s="107"/>
      <c r="AWK305" s="107"/>
      <c r="AWL305" s="107"/>
      <c r="AWM305" s="107"/>
      <c r="AWN305" s="107"/>
      <c r="AWO305" s="107"/>
      <c r="AWP305" s="107"/>
      <c r="AWQ305" s="107"/>
      <c r="AWR305" s="107"/>
      <c r="AWS305" s="107"/>
      <c r="AWT305" s="107"/>
      <c r="AWU305" s="107"/>
      <c r="AWV305" s="107"/>
      <c r="AWW305" s="107"/>
      <c r="AWX305" s="107"/>
      <c r="AWY305" s="107"/>
      <c r="AWZ305" s="107"/>
      <c r="AXA305" s="107"/>
      <c r="AXB305" s="107"/>
      <c r="AXC305" s="107"/>
      <c r="AXD305" s="107"/>
      <c r="AXE305" s="107"/>
      <c r="AXF305" s="107"/>
      <c r="AXG305" s="107"/>
      <c r="AXH305" s="107"/>
      <c r="AXI305" s="107"/>
      <c r="AXJ305" s="107"/>
      <c r="AXK305" s="107"/>
      <c r="AXL305" s="107"/>
      <c r="AXM305" s="107"/>
      <c r="AXN305" s="107"/>
      <c r="AXO305" s="107"/>
      <c r="AXP305" s="107"/>
      <c r="AXQ305" s="107"/>
      <c r="AXR305" s="107"/>
      <c r="AXS305" s="107"/>
      <c r="AXT305" s="107"/>
      <c r="AXU305" s="107"/>
      <c r="AXV305" s="107"/>
      <c r="AXW305" s="107"/>
      <c r="AXX305" s="107"/>
      <c r="AXY305" s="107"/>
      <c r="AXZ305" s="107"/>
      <c r="AYA305" s="107"/>
      <c r="AYB305" s="107"/>
      <c r="AYC305" s="107"/>
      <c r="AYD305" s="107"/>
      <c r="AYE305" s="107"/>
      <c r="AYF305" s="107"/>
      <c r="AYG305" s="107"/>
      <c r="AYH305" s="107"/>
      <c r="AYI305" s="107"/>
      <c r="AYJ305" s="107"/>
      <c r="AYK305" s="107"/>
      <c r="AYL305" s="107"/>
      <c r="AYM305" s="107"/>
      <c r="AYN305" s="107"/>
      <c r="AYO305" s="107"/>
      <c r="AYP305" s="107"/>
      <c r="AYQ305" s="107"/>
      <c r="AYR305" s="107"/>
      <c r="AYS305" s="107"/>
      <c r="AYT305" s="107"/>
      <c r="AYU305" s="107"/>
      <c r="AYV305" s="107"/>
      <c r="AYW305" s="107"/>
      <c r="AYX305" s="107"/>
      <c r="AYY305" s="107"/>
      <c r="AYZ305" s="107"/>
      <c r="AZA305" s="107"/>
      <c r="AZB305" s="107"/>
      <c r="AZC305" s="107"/>
      <c r="AZD305" s="107"/>
      <c r="AZE305" s="107"/>
      <c r="AZF305" s="107"/>
      <c r="AZG305" s="107"/>
      <c r="AZH305" s="107"/>
      <c r="AZI305" s="107"/>
      <c r="AZJ305" s="107"/>
      <c r="AZK305" s="107"/>
      <c r="AZL305" s="107"/>
      <c r="AZM305" s="107"/>
      <c r="AZN305" s="107"/>
      <c r="AZO305" s="107"/>
      <c r="AZP305" s="107"/>
      <c r="AZQ305" s="107"/>
      <c r="AZR305" s="107"/>
      <c r="AZS305" s="107"/>
      <c r="AZT305" s="107"/>
      <c r="AZU305" s="107"/>
      <c r="AZV305" s="107"/>
      <c r="AZW305" s="107"/>
      <c r="AZX305" s="107"/>
      <c r="AZY305" s="107"/>
      <c r="AZZ305" s="107"/>
      <c r="BAA305" s="107"/>
      <c r="BAB305" s="107"/>
      <c r="BAC305" s="107"/>
      <c r="BAD305" s="107"/>
      <c r="BAE305" s="107"/>
      <c r="BAF305" s="107"/>
      <c r="BAG305" s="107"/>
      <c r="BAH305" s="107"/>
      <c r="BAI305" s="107"/>
      <c r="BAJ305" s="107"/>
      <c r="BAK305" s="107"/>
      <c r="BAL305" s="107"/>
      <c r="BAM305" s="107"/>
      <c r="BAN305" s="107"/>
      <c r="BAO305" s="107"/>
      <c r="BAP305" s="107"/>
      <c r="BAQ305" s="107"/>
      <c r="BAR305" s="107"/>
      <c r="BAS305" s="107"/>
      <c r="BAT305" s="107"/>
      <c r="BAU305" s="107"/>
      <c r="BAV305" s="107"/>
      <c r="BAW305" s="107"/>
      <c r="BAX305" s="107"/>
      <c r="BAY305" s="107"/>
      <c r="BAZ305" s="107"/>
      <c r="BBA305" s="107"/>
      <c r="BBB305" s="107"/>
      <c r="BBC305" s="107"/>
      <c r="BBD305" s="107"/>
      <c r="BBE305" s="107"/>
      <c r="BBF305" s="107"/>
      <c r="BBG305" s="107"/>
      <c r="BBH305" s="107"/>
      <c r="BBI305" s="107"/>
      <c r="BBJ305" s="107"/>
      <c r="BBK305" s="107"/>
      <c r="BBL305" s="107"/>
      <c r="BBM305" s="107"/>
      <c r="BBN305" s="107"/>
      <c r="BBO305" s="107"/>
      <c r="BBP305" s="107"/>
      <c r="BBQ305" s="107"/>
      <c r="BBR305" s="107"/>
      <c r="BBS305" s="107"/>
      <c r="BBT305" s="107"/>
      <c r="BBU305" s="107"/>
      <c r="BBV305" s="107"/>
      <c r="BBW305" s="107"/>
      <c r="BBX305" s="107"/>
      <c r="BBY305" s="107"/>
      <c r="BBZ305" s="107"/>
      <c r="BCA305" s="107"/>
      <c r="BCB305" s="107"/>
      <c r="BCC305" s="107"/>
      <c r="BCD305" s="107"/>
      <c r="BCE305" s="107"/>
      <c r="BCF305" s="107"/>
      <c r="BCG305" s="107"/>
      <c r="BCH305" s="107"/>
      <c r="BCI305" s="107"/>
      <c r="BCJ305" s="107"/>
      <c r="BCK305" s="107"/>
      <c r="BCL305" s="107"/>
      <c r="BCM305" s="107"/>
      <c r="BCN305" s="107"/>
      <c r="BCO305" s="107"/>
      <c r="BCP305" s="107"/>
      <c r="BCQ305" s="107"/>
      <c r="BCR305" s="107"/>
      <c r="BCS305" s="107"/>
      <c r="BCT305" s="107"/>
      <c r="BCU305" s="107"/>
      <c r="BCV305" s="107"/>
      <c r="BCW305" s="107"/>
      <c r="BCX305" s="107"/>
      <c r="BCY305" s="107"/>
      <c r="BCZ305" s="107"/>
      <c r="BDA305" s="107"/>
      <c r="BDB305" s="107"/>
      <c r="BDC305" s="107"/>
      <c r="BDD305" s="107"/>
      <c r="BDE305" s="107"/>
      <c r="BDF305" s="107"/>
      <c r="BDG305" s="107"/>
      <c r="BDH305" s="107"/>
      <c r="BDI305" s="107"/>
      <c r="BDJ305" s="107"/>
      <c r="BDK305" s="107"/>
      <c r="BDL305" s="107"/>
      <c r="BDM305" s="107"/>
      <c r="BDN305" s="107"/>
      <c r="BDO305" s="107"/>
      <c r="BDP305" s="107"/>
      <c r="BDQ305" s="107"/>
      <c r="BDR305" s="107"/>
      <c r="BDS305" s="107"/>
      <c r="BDT305" s="107"/>
      <c r="BDU305" s="107"/>
      <c r="BDV305" s="107"/>
      <c r="BDW305" s="107"/>
      <c r="BDX305" s="107"/>
      <c r="BDY305" s="107"/>
      <c r="BDZ305" s="107"/>
      <c r="BEA305" s="107"/>
      <c r="BEB305" s="107"/>
      <c r="BEC305" s="107"/>
      <c r="BED305" s="107"/>
      <c r="BEE305" s="107"/>
      <c r="BEF305" s="107"/>
      <c r="BEG305" s="107"/>
      <c r="BEH305" s="107"/>
      <c r="BEI305" s="107"/>
      <c r="BEJ305" s="107"/>
      <c r="BEK305" s="107"/>
      <c r="BEL305" s="107"/>
      <c r="BEM305" s="107"/>
      <c r="BEN305" s="107"/>
      <c r="BEO305" s="107"/>
      <c r="BEP305" s="107"/>
      <c r="BEQ305" s="107"/>
      <c r="BER305" s="107"/>
      <c r="BES305" s="107"/>
      <c r="BET305" s="107"/>
      <c r="BEU305" s="107"/>
      <c r="BEV305" s="107"/>
      <c r="BEW305" s="107"/>
      <c r="BEX305" s="107"/>
      <c r="BEY305" s="107"/>
      <c r="BEZ305" s="107"/>
      <c r="BFA305" s="107"/>
      <c r="BFB305" s="107"/>
      <c r="BFC305" s="107"/>
      <c r="BFD305" s="107"/>
      <c r="BFE305" s="107"/>
      <c r="BFF305" s="107"/>
      <c r="BFG305" s="107"/>
      <c r="BFH305" s="107"/>
      <c r="BFI305" s="107"/>
      <c r="BFJ305" s="107"/>
      <c r="BFK305" s="107"/>
      <c r="BFL305" s="107"/>
      <c r="BFM305" s="107"/>
      <c r="BFN305" s="107"/>
      <c r="BFO305" s="107"/>
      <c r="BFP305" s="107"/>
      <c r="BFQ305" s="107"/>
      <c r="BFR305" s="107"/>
      <c r="BFS305" s="107"/>
      <c r="BFT305" s="107"/>
      <c r="BFU305" s="107"/>
      <c r="BFV305" s="107"/>
      <c r="BFW305" s="107"/>
      <c r="BFX305" s="107"/>
      <c r="BFY305" s="107"/>
      <c r="BFZ305" s="107"/>
      <c r="BGA305" s="107"/>
      <c r="BGB305" s="107"/>
      <c r="BGC305" s="107"/>
      <c r="BGD305" s="107"/>
      <c r="BGE305" s="107"/>
      <c r="BGF305" s="107"/>
      <c r="BGG305" s="107"/>
      <c r="BGH305" s="107"/>
      <c r="BGI305" s="107"/>
      <c r="BGJ305" s="107"/>
      <c r="BGK305" s="107"/>
      <c r="BGL305" s="107"/>
      <c r="BGM305" s="107"/>
      <c r="BGN305" s="107"/>
      <c r="BGO305" s="107"/>
      <c r="BGP305" s="107"/>
      <c r="BGQ305" s="107"/>
      <c r="BGR305" s="107"/>
      <c r="BGS305" s="107"/>
      <c r="BGT305" s="107"/>
      <c r="BGU305" s="107"/>
      <c r="BGV305" s="107"/>
      <c r="BGW305" s="107"/>
      <c r="BGX305" s="107"/>
      <c r="BGY305" s="107"/>
      <c r="BGZ305" s="107"/>
      <c r="BHA305" s="107"/>
      <c r="BHB305" s="107"/>
      <c r="BHC305" s="107"/>
      <c r="BHD305" s="107"/>
      <c r="BHE305" s="107"/>
      <c r="BHF305" s="107"/>
      <c r="BHG305" s="107"/>
      <c r="BHH305" s="107"/>
      <c r="BHI305" s="107"/>
      <c r="BHJ305" s="107"/>
      <c r="BHK305" s="107"/>
      <c r="BHL305" s="107"/>
      <c r="BHM305" s="107"/>
      <c r="BHN305" s="107"/>
      <c r="BHO305" s="107"/>
      <c r="BHP305" s="107"/>
      <c r="BHQ305" s="107"/>
      <c r="BHR305" s="107"/>
      <c r="BHS305" s="107"/>
      <c r="BHT305" s="107"/>
      <c r="BHU305" s="107"/>
      <c r="BHV305" s="107"/>
      <c r="BHW305" s="107"/>
      <c r="BHX305" s="107"/>
      <c r="BHY305" s="107"/>
      <c r="BHZ305" s="107"/>
      <c r="BIA305" s="107"/>
      <c r="BIB305" s="107"/>
      <c r="BIC305" s="107"/>
      <c r="BID305" s="107"/>
      <c r="BIE305" s="107"/>
      <c r="BIF305" s="107"/>
      <c r="BIG305" s="107"/>
      <c r="BIH305" s="107"/>
      <c r="BII305" s="107"/>
      <c r="BIJ305" s="107"/>
      <c r="BIK305" s="107"/>
      <c r="BIL305" s="107"/>
      <c r="BIM305" s="107"/>
      <c r="BIN305" s="107"/>
      <c r="BIO305" s="107"/>
      <c r="BIP305" s="107"/>
      <c r="BIQ305" s="107"/>
      <c r="BIR305" s="107"/>
      <c r="BIS305" s="107"/>
      <c r="BIT305" s="107"/>
      <c r="BIU305" s="107"/>
      <c r="BIV305" s="107"/>
      <c r="BIW305" s="107"/>
      <c r="BIX305" s="107"/>
      <c r="BIY305" s="107"/>
      <c r="BIZ305" s="107"/>
      <c r="BJA305" s="107"/>
      <c r="BJB305" s="107"/>
      <c r="BJC305" s="107"/>
      <c r="BJD305" s="107"/>
      <c r="BJE305" s="107"/>
      <c r="BJF305" s="107"/>
      <c r="BJG305" s="107"/>
      <c r="BJH305" s="107"/>
      <c r="BJI305" s="107"/>
      <c r="BJJ305" s="107"/>
      <c r="BJK305" s="107"/>
      <c r="BJL305" s="107"/>
      <c r="BJM305" s="107"/>
      <c r="BJN305" s="107"/>
      <c r="BJO305" s="107"/>
      <c r="BJP305" s="107"/>
      <c r="BJQ305" s="107"/>
      <c r="BJR305" s="107"/>
      <c r="BJS305" s="107"/>
      <c r="BJT305" s="107"/>
      <c r="BJU305" s="107"/>
      <c r="BJV305" s="107"/>
      <c r="BJW305" s="107"/>
      <c r="BJX305" s="107"/>
      <c r="BJY305" s="107"/>
      <c r="BJZ305" s="107"/>
      <c r="BKA305" s="107"/>
      <c r="BKB305" s="107"/>
      <c r="BKC305" s="107"/>
      <c r="BKD305" s="107"/>
      <c r="BKE305" s="107"/>
      <c r="BKF305" s="107"/>
      <c r="BKG305" s="107"/>
      <c r="BKH305" s="107"/>
      <c r="BKI305" s="107"/>
      <c r="BKJ305" s="107"/>
      <c r="BKK305" s="107"/>
      <c r="BKL305" s="107"/>
      <c r="BKM305" s="107"/>
      <c r="BKN305" s="107"/>
      <c r="BKO305" s="107"/>
      <c r="BKP305" s="107"/>
      <c r="BKQ305" s="107"/>
      <c r="BKR305" s="107"/>
      <c r="BKS305" s="107"/>
      <c r="BKT305" s="107"/>
      <c r="BKU305" s="107"/>
      <c r="BKV305" s="107"/>
      <c r="BKW305" s="107"/>
      <c r="BKX305" s="107"/>
      <c r="BKY305" s="107"/>
      <c r="BKZ305" s="107"/>
      <c r="BLA305" s="107"/>
      <c r="BLB305" s="107"/>
      <c r="BLC305" s="107"/>
      <c r="BLD305" s="107"/>
      <c r="BLE305" s="107"/>
      <c r="BLF305" s="107"/>
      <c r="BLG305" s="107"/>
      <c r="BLH305" s="107"/>
      <c r="BLI305" s="107"/>
      <c r="BLJ305" s="107"/>
      <c r="BLK305" s="107"/>
      <c r="BLL305" s="107"/>
      <c r="BLM305" s="107"/>
      <c r="BLN305" s="107"/>
      <c r="BLO305" s="107"/>
      <c r="BLP305" s="107"/>
      <c r="BLQ305" s="107"/>
      <c r="BLR305" s="107"/>
      <c r="BLS305" s="107"/>
      <c r="BLT305" s="107"/>
      <c r="BLU305" s="107"/>
      <c r="BLV305" s="107"/>
      <c r="BLW305" s="107"/>
      <c r="BLX305" s="107"/>
      <c r="BLY305" s="107"/>
      <c r="BLZ305" s="107"/>
      <c r="BMA305" s="107"/>
      <c r="BMB305" s="107"/>
      <c r="BMC305" s="107"/>
      <c r="BMD305" s="107"/>
      <c r="BME305" s="107"/>
      <c r="BMF305" s="107"/>
      <c r="BMG305" s="107"/>
      <c r="BMH305" s="107"/>
      <c r="BMI305" s="107"/>
      <c r="BMJ305" s="107"/>
      <c r="BMK305" s="107"/>
      <c r="BML305" s="107"/>
      <c r="BMM305" s="107"/>
      <c r="BMN305" s="107"/>
      <c r="BMO305" s="107"/>
      <c r="BMP305" s="107"/>
      <c r="BMQ305" s="107"/>
      <c r="BMR305" s="107"/>
      <c r="BMS305" s="107"/>
      <c r="BMT305" s="107"/>
      <c r="BMU305" s="107"/>
      <c r="BMV305" s="107"/>
      <c r="BMW305" s="107"/>
      <c r="BMX305" s="107"/>
      <c r="BMY305" s="107"/>
      <c r="BMZ305" s="107"/>
      <c r="BNA305" s="107"/>
      <c r="BNB305" s="107"/>
      <c r="BNC305" s="107"/>
      <c r="BND305" s="107"/>
      <c r="BNE305" s="107"/>
      <c r="BNF305" s="107"/>
      <c r="BNG305" s="107"/>
      <c r="BNH305" s="107"/>
      <c r="BNI305" s="107"/>
      <c r="BNJ305" s="107"/>
      <c r="BNK305" s="107"/>
      <c r="BNL305" s="107"/>
      <c r="BNM305" s="107"/>
      <c r="BNN305" s="107"/>
      <c r="BNO305" s="107"/>
      <c r="BNP305" s="107"/>
      <c r="BNQ305" s="107"/>
      <c r="BNR305" s="107"/>
      <c r="BNS305" s="107"/>
      <c r="BNT305" s="107"/>
      <c r="BNU305" s="107"/>
      <c r="BNV305" s="107"/>
      <c r="BNW305" s="107"/>
      <c r="BNX305" s="107"/>
      <c r="BNY305" s="107"/>
      <c r="BNZ305" s="107"/>
      <c r="BOA305" s="107"/>
      <c r="BOB305" s="107"/>
      <c r="BOC305" s="107"/>
      <c r="BOD305" s="107"/>
      <c r="BOE305" s="107"/>
      <c r="BOF305" s="107"/>
      <c r="BOG305" s="107"/>
      <c r="BOH305" s="107"/>
      <c r="BOI305" s="107"/>
      <c r="BOJ305" s="107"/>
      <c r="BOK305" s="107"/>
      <c r="BOL305" s="107"/>
      <c r="BOM305" s="107"/>
      <c r="BON305" s="107"/>
      <c r="BOO305" s="107"/>
      <c r="BOP305" s="107"/>
      <c r="BOQ305" s="107"/>
      <c r="BOR305" s="107"/>
      <c r="BOS305" s="107"/>
      <c r="BOT305" s="107"/>
      <c r="BOU305" s="107"/>
      <c r="BOV305" s="107"/>
      <c r="BOW305" s="107"/>
      <c r="BOX305" s="107"/>
      <c r="BOY305" s="107"/>
      <c r="BOZ305" s="107"/>
      <c r="BPA305" s="107"/>
      <c r="BPB305" s="107"/>
      <c r="BPC305" s="107"/>
      <c r="BPD305" s="107"/>
      <c r="BPE305" s="107"/>
      <c r="BPF305" s="107"/>
      <c r="BPG305" s="107"/>
      <c r="BPH305" s="107"/>
      <c r="BPI305" s="107"/>
      <c r="BPJ305" s="107"/>
      <c r="BPK305" s="107"/>
      <c r="BPL305" s="107"/>
      <c r="BPM305" s="107"/>
      <c r="BPN305" s="107"/>
      <c r="BPO305" s="107"/>
      <c r="BPP305" s="107"/>
      <c r="BPQ305" s="107"/>
      <c r="BPR305" s="107"/>
      <c r="BPS305" s="107"/>
      <c r="BPT305" s="107"/>
      <c r="BPU305" s="107"/>
      <c r="BPV305" s="107"/>
      <c r="BPW305" s="107"/>
      <c r="BPX305" s="107"/>
      <c r="BPY305" s="107"/>
      <c r="BPZ305" s="107"/>
      <c r="BQA305" s="107"/>
      <c r="BQB305" s="107"/>
      <c r="BQC305" s="107"/>
      <c r="BQD305" s="107"/>
      <c r="BQE305" s="107"/>
      <c r="BQF305" s="107"/>
      <c r="BQG305" s="107"/>
      <c r="BQH305" s="107"/>
      <c r="BQI305" s="107"/>
      <c r="BQJ305" s="107"/>
      <c r="BQK305" s="107"/>
      <c r="BQL305" s="107"/>
      <c r="BQM305" s="107"/>
      <c r="BQN305" s="107"/>
      <c r="BQO305" s="107"/>
      <c r="BQP305" s="107"/>
      <c r="BQQ305" s="107"/>
      <c r="BQR305" s="107"/>
      <c r="BQS305" s="107"/>
      <c r="BQT305" s="107"/>
      <c r="BQU305" s="107"/>
      <c r="BQV305" s="107"/>
      <c r="BQW305" s="107"/>
      <c r="BQX305" s="107"/>
      <c r="BQY305" s="107"/>
      <c r="BQZ305" s="107"/>
      <c r="BRA305" s="107"/>
      <c r="BRB305" s="107"/>
      <c r="BRC305" s="107"/>
      <c r="BRD305" s="107"/>
      <c r="BRE305" s="107"/>
      <c r="BRF305" s="107"/>
      <c r="BRG305" s="107"/>
      <c r="BRH305" s="107"/>
      <c r="BRI305" s="107"/>
      <c r="BRJ305" s="107"/>
      <c r="BRK305" s="107"/>
      <c r="BRL305" s="107"/>
      <c r="BRM305" s="107"/>
      <c r="BRN305" s="107"/>
      <c r="BRO305" s="107"/>
      <c r="BRP305" s="107"/>
      <c r="BRQ305" s="107"/>
      <c r="BRR305" s="107"/>
      <c r="BRS305" s="107"/>
      <c r="BRT305" s="107"/>
      <c r="BRU305" s="107"/>
      <c r="BRV305" s="107"/>
      <c r="BRW305" s="107"/>
      <c r="BRX305" s="107"/>
      <c r="BRY305" s="107"/>
      <c r="BRZ305" s="107"/>
      <c r="BSA305" s="107"/>
      <c r="BSB305" s="107"/>
      <c r="BSC305" s="107"/>
      <c r="BSD305" s="107"/>
      <c r="BSE305" s="107"/>
      <c r="BSF305" s="107"/>
      <c r="BSG305" s="107"/>
      <c r="BSH305" s="107"/>
      <c r="BSI305" s="107"/>
      <c r="BSJ305" s="107"/>
      <c r="BSK305" s="107"/>
      <c r="BSL305" s="107"/>
      <c r="BSM305" s="107"/>
      <c r="BSN305" s="107"/>
      <c r="BSO305" s="107"/>
      <c r="BSP305" s="107"/>
      <c r="BSQ305" s="107"/>
      <c r="BSR305" s="107"/>
      <c r="BSS305" s="107"/>
      <c r="BST305" s="107"/>
      <c r="BSU305" s="107"/>
      <c r="BSV305" s="107"/>
      <c r="BSW305" s="107"/>
      <c r="BSX305" s="107"/>
      <c r="BSY305" s="107"/>
      <c r="BSZ305" s="107"/>
      <c r="BTA305" s="107"/>
      <c r="BTB305" s="107"/>
      <c r="BTC305" s="107"/>
      <c r="BTD305" s="107"/>
      <c r="BTE305" s="107"/>
      <c r="BTF305" s="107"/>
      <c r="BTG305" s="107"/>
      <c r="BTH305" s="107"/>
      <c r="BTI305" s="107"/>
      <c r="BTJ305" s="107"/>
      <c r="BTK305" s="107"/>
      <c r="BTL305" s="107"/>
      <c r="BTM305" s="107"/>
      <c r="BTN305" s="107"/>
      <c r="BTO305" s="107"/>
      <c r="BTP305" s="107"/>
      <c r="BTQ305" s="107"/>
      <c r="BTR305" s="107"/>
      <c r="BTS305" s="107"/>
      <c r="BTT305" s="107"/>
      <c r="BTU305" s="107"/>
      <c r="BTV305" s="107"/>
      <c r="BTW305" s="107"/>
      <c r="BTX305" s="107"/>
      <c r="BTY305" s="107"/>
      <c r="BTZ305" s="107"/>
      <c r="BUA305" s="107"/>
      <c r="BUB305" s="107"/>
      <c r="BUC305" s="107"/>
      <c r="BUD305" s="107"/>
      <c r="BUE305" s="107"/>
      <c r="BUF305" s="107"/>
      <c r="BUG305" s="107"/>
      <c r="BUH305" s="107"/>
      <c r="BUI305" s="107"/>
      <c r="BUJ305" s="107"/>
      <c r="BUK305" s="107"/>
      <c r="BUL305" s="107"/>
      <c r="BUM305" s="107"/>
      <c r="BUN305" s="107"/>
      <c r="BUO305" s="107"/>
      <c r="BUP305" s="107"/>
      <c r="BUQ305" s="107"/>
      <c r="BUR305" s="107"/>
      <c r="BUS305" s="107"/>
      <c r="BUT305" s="107"/>
      <c r="BUU305" s="107"/>
      <c r="BUV305" s="107"/>
      <c r="BUW305" s="107"/>
      <c r="BUX305" s="107"/>
      <c r="BUY305" s="107"/>
      <c r="BUZ305" s="107"/>
      <c r="BVA305" s="107"/>
      <c r="BVB305" s="107"/>
      <c r="BVC305" s="107"/>
      <c r="BVD305" s="107"/>
      <c r="BVE305" s="107"/>
      <c r="BVF305" s="107"/>
      <c r="BVG305" s="107"/>
      <c r="BVH305" s="107"/>
      <c r="BVI305" s="107"/>
      <c r="BVJ305" s="107"/>
      <c r="BVK305" s="107"/>
      <c r="BVL305" s="107"/>
      <c r="BVM305" s="107"/>
      <c r="BVN305" s="107"/>
      <c r="BVO305" s="107"/>
      <c r="BVP305" s="107"/>
      <c r="BVQ305" s="107"/>
      <c r="BVR305" s="107"/>
      <c r="BVS305" s="107"/>
      <c r="BVT305" s="107"/>
      <c r="BVU305" s="107"/>
      <c r="BVV305" s="107"/>
      <c r="BVW305" s="107"/>
      <c r="BVX305" s="107"/>
      <c r="BVY305" s="107"/>
      <c r="BVZ305" s="107"/>
      <c r="BWA305" s="107"/>
      <c r="BWB305" s="107"/>
      <c r="BWC305" s="107"/>
      <c r="BWD305" s="107"/>
      <c r="BWE305" s="107"/>
      <c r="BWF305" s="107"/>
      <c r="BWG305" s="107"/>
      <c r="BWH305" s="107"/>
      <c r="BWI305" s="107"/>
      <c r="BWJ305" s="107"/>
      <c r="BWK305" s="107"/>
      <c r="BWL305" s="107"/>
      <c r="BWM305" s="107"/>
      <c r="BWN305" s="107"/>
      <c r="BWO305" s="107"/>
      <c r="BWP305" s="107"/>
      <c r="BWQ305" s="107"/>
      <c r="BWR305" s="107"/>
      <c r="BWS305" s="107"/>
      <c r="BWT305" s="107"/>
      <c r="BWU305" s="107"/>
      <c r="BWV305" s="107"/>
      <c r="BWW305" s="107"/>
      <c r="BWX305" s="107"/>
      <c r="BWY305" s="107"/>
      <c r="BWZ305" s="107"/>
      <c r="BXA305" s="107"/>
      <c r="BXB305" s="107"/>
      <c r="BXC305" s="107"/>
      <c r="BXD305" s="107"/>
      <c r="BXE305" s="107"/>
      <c r="BXF305" s="107"/>
      <c r="BXG305" s="107"/>
      <c r="BXH305" s="107"/>
      <c r="BXI305" s="107"/>
      <c r="BXJ305" s="107"/>
      <c r="BXK305" s="107"/>
      <c r="BXL305" s="107"/>
      <c r="BXM305" s="107"/>
      <c r="BXN305" s="107"/>
      <c r="BXO305" s="107"/>
      <c r="BXP305" s="107"/>
      <c r="BXQ305" s="107"/>
      <c r="BXR305" s="107"/>
      <c r="BXS305" s="107"/>
      <c r="BXT305" s="107"/>
      <c r="BXU305" s="107"/>
      <c r="BXV305" s="107"/>
      <c r="BXW305" s="107"/>
      <c r="BXX305" s="107"/>
      <c r="BXY305" s="107"/>
      <c r="BXZ305" s="107"/>
      <c r="BYA305" s="107"/>
      <c r="BYB305" s="107"/>
      <c r="BYC305" s="107"/>
      <c r="BYD305" s="107"/>
      <c r="BYE305" s="107"/>
      <c r="BYF305" s="107"/>
      <c r="BYG305" s="107"/>
      <c r="BYH305" s="107"/>
      <c r="BYI305" s="107"/>
      <c r="BYJ305" s="107"/>
      <c r="BYK305" s="107"/>
      <c r="BYL305" s="107"/>
      <c r="BYM305" s="107"/>
      <c r="BYN305" s="107"/>
      <c r="BYO305" s="107"/>
      <c r="BYP305" s="107"/>
      <c r="BYQ305" s="107"/>
      <c r="BYR305" s="107"/>
      <c r="BYS305" s="107"/>
      <c r="BYT305" s="107"/>
      <c r="BYU305" s="107"/>
      <c r="BYV305" s="107"/>
      <c r="BYW305" s="107"/>
      <c r="BYX305" s="107"/>
      <c r="BYY305" s="107"/>
      <c r="BYZ305" s="107"/>
      <c r="BZA305" s="107"/>
      <c r="BZB305" s="107"/>
      <c r="BZC305" s="107"/>
      <c r="BZD305" s="107"/>
      <c r="BZE305" s="107"/>
      <c r="BZF305" s="107"/>
      <c r="BZG305" s="107"/>
      <c r="BZH305" s="107"/>
      <c r="BZI305" s="107"/>
      <c r="BZJ305" s="107"/>
      <c r="BZK305" s="107"/>
      <c r="BZL305" s="107"/>
      <c r="BZM305" s="107"/>
      <c r="BZN305" s="107"/>
      <c r="BZO305" s="107"/>
      <c r="BZP305" s="107"/>
      <c r="BZQ305" s="107"/>
      <c r="BZR305" s="107"/>
      <c r="BZS305" s="107"/>
      <c r="BZT305" s="107"/>
      <c r="BZU305" s="107"/>
      <c r="BZV305" s="107"/>
      <c r="BZW305" s="107"/>
      <c r="BZX305" s="107"/>
      <c r="BZY305" s="107"/>
      <c r="BZZ305" s="107"/>
      <c r="CAA305" s="107"/>
      <c r="CAB305" s="107"/>
      <c r="CAC305" s="107"/>
      <c r="CAD305" s="107"/>
      <c r="CAE305" s="107"/>
      <c r="CAF305" s="107"/>
      <c r="CAG305" s="107"/>
      <c r="CAH305" s="107"/>
      <c r="CAI305" s="107"/>
      <c r="CAJ305" s="107"/>
      <c r="CAK305" s="107"/>
      <c r="CAL305" s="107"/>
      <c r="CAM305" s="107"/>
      <c r="CAN305" s="107"/>
      <c r="CAO305" s="107"/>
      <c r="CAP305" s="107"/>
      <c r="CAQ305" s="107"/>
      <c r="CAR305" s="107"/>
      <c r="CAS305" s="107"/>
      <c r="CAT305" s="107"/>
      <c r="CAU305" s="107"/>
      <c r="CAV305" s="107"/>
      <c r="CAW305" s="107"/>
      <c r="CAX305" s="107"/>
      <c r="CAY305" s="107"/>
      <c r="CAZ305" s="107"/>
      <c r="CBA305" s="107"/>
      <c r="CBB305" s="107"/>
      <c r="CBC305" s="107"/>
      <c r="CBD305" s="107"/>
      <c r="CBE305" s="107"/>
      <c r="CBF305" s="107"/>
      <c r="CBG305" s="107"/>
      <c r="CBH305" s="107"/>
      <c r="CBI305" s="107"/>
      <c r="CBJ305" s="107"/>
      <c r="CBK305" s="107"/>
      <c r="CBL305" s="107"/>
      <c r="CBM305" s="107"/>
      <c r="CBN305" s="107"/>
      <c r="CBO305" s="107"/>
      <c r="CBP305" s="107"/>
      <c r="CBQ305" s="107"/>
      <c r="CBR305" s="107"/>
      <c r="CBS305" s="107"/>
      <c r="CBT305" s="107"/>
      <c r="CBU305" s="107"/>
      <c r="CBV305" s="107"/>
      <c r="CBW305" s="107"/>
      <c r="CBX305" s="107"/>
      <c r="CBY305" s="107"/>
      <c r="CBZ305" s="107"/>
      <c r="CCA305" s="107"/>
      <c r="CCB305" s="107"/>
      <c r="CCC305" s="107"/>
      <c r="CCD305" s="107"/>
      <c r="CCE305" s="107"/>
      <c r="CCF305" s="107"/>
      <c r="CCG305" s="107"/>
      <c r="CCH305" s="107"/>
      <c r="CCI305" s="107"/>
      <c r="CCJ305" s="107"/>
      <c r="CCK305" s="107"/>
      <c r="CCL305" s="107"/>
      <c r="CCM305" s="107"/>
      <c r="CCN305" s="107"/>
      <c r="CCO305" s="107"/>
      <c r="CCP305" s="107"/>
      <c r="CCQ305" s="107"/>
      <c r="CCR305" s="107"/>
      <c r="CCS305" s="107"/>
      <c r="CCT305" s="107"/>
      <c r="CCU305" s="107"/>
      <c r="CCV305" s="107"/>
      <c r="CCW305" s="107"/>
      <c r="CCX305" s="107"/>
      <c r="CCY305" s="107"/>
      <c r="CCZ305" s="107"/>
      <c r="CDA305" s="107"/>
      <c r="CDB305" s="107"/>
      <c r="CDC305" s="107"/>
      <c r="CDD305" s="107"/>
      <c r="CDE305" s="107"/>
      <c r="CDF305" s="107"/>
      <c r="CDG305" s="107"/>
      <c r="CDH305" s="107"/>
      <c r="CDI305" s="107"/>
      <c r="CDJ305" s="107"/>
      <c r="CDK305" s="107"/>
      <c r="CDL305" s="107"/>
      <c r="CDM305" s="107"/>
      <c r="CDN305" s="107"/>
      <c r="CDO305" s="107"/>
      <c r="CDP305" s="107"/>
      <c r="CDQ305" s="107"/>
      <c r="CDR305" s="107"/>
      <c r="CDS305" s="107"/>
      <c r="CDT305" s="107"/>
      <c r="CDU305" s="107"/>
      <c r="CDV305" s="107"/>
      <c r="CDW305" s="107"/>
      <c r="CDX305" s="107"/>
      <c r="CDY305" s="107"/>
      <c r="CDZ305" s="107"/>
      <c r="CEA305" s="107"/>
      <c r="CEB305" s="107"/>
      <c r="CEC305" s="107"/>
      <c r="CED305" s="107"/>
      <c r="CEE305" s="107"/>
      <c r="CEF305" s="107"/>
      <c r="CEG305" s="107"/>
      <c r="CEH305" s="107"/>
      <c r="CEI305" s="107"/>
      <c r="CEJ305" s="107"/>
      <c r="CEK305" s="107"/>
      <c r="CEL305" s="107"/>
      <c r="CEM305" s="107"/>
      <c r="CEN305" s="107"/>
      <c r="CEO305" s="107"/>
      <c r="CEP305" s="107"/>
      <c r="CEQ305" s="107"/>
      <c r="CER305" s="107"/>
      <c r="CES305" s="107"/>
      <c r="CET305" s="107"/>
      <c r="CEU305" s="107"/>
      <c r="CEV305" s="107"/>
      <c r="CEW305" s="107"/>
      <c r="CEX305" s="107"/>
      <c r="CEY305" s="107"/>
      <c r="CEZ305" s="107"/>
      <c r="CFA305" s="107"/>
      <c r="CFB305" s="107"/>
      <c r="CFC305" s="107"/>
      <c r="CFD305" s="107"/>
      <c r="CFE305" s="107"/>
      <c r="CFF305" s="107"/>
      <c r="CFG305" s="107"/>
      <c r="CFH305" s="107"/>
      <c r="CFI305" s="107"/>
      <c r="CFJ305" s="107"/>
      <c r="CFK305" s="107"/>
      <c r="CFL305" s="107"/>
      <c r="CFM305" s="107"/>
      <c r="CFN305" s="107"/>
      <c r="CFO305" s="107"/>
      <c r="CFP305" s="107"/>
      <c r="CFQ305" s="107"/>
      <c r="CFR305" s="107"/>
      <c r="CFS305" s="107"/>
      <c r="CFT305" s="107"/>
      <c r="CFU305" s="107"/>
      <c r="CFV305" s="107"/>
      <c r="CFW305" s="107"/>
      <c r="CFX305" s="107"/>
      <c r="CFY305" s="107"/>
      <c r="CFZ305" s="107"/>
      <c r="CGA305" s="107"/>
      <c r="CGB305" s="107"/>
      <c r="CGC305" s="107"/>
      <c r="CGD305" s="107"/>
      <c r="CGE305" s="107"/>
      <c r="CGF305" s="107"/>
      <c r="CGG305" s="107"/>
      <c r="CGH305" s="107"/>
      <c r="CGI305" s="107"/>
      <c r="CGJ305" s="107"/>
      <c r="CGK305" s="107"/>
      <c r="CGL305" s="107"/>
      <c r="CGM305" s="107"/>
      <c r="CGN305" s="107"/>
      <c r="CGO305" s="107"/>
      <c r="CGP305" s="107"/>
      <c r="CGQ305" s="107"/>
      <c r="CGR305" s="107"/>
      <c r="CGS305" s="107"/>
      <c r="CGT305" s="107"/>
      <c r="CGU305" s="107"/>
      <c r="CGV305" s="107"/>
      <c r="CGW305" s="107"/>
      <c r="CGX305" s="107"/>
      <c r="CGY305" s="107"/>
      <c r="CGZ305" s="107"/>
      <c r="CHA305" s="107"/>
      <c r="CHB305" s="107"/>
      <c r="CHC305" s="107"/>
      <c r="CHD305" s="107"/>
      <c r="CHE305" s="107"/>
      <c r="CHF305" s="107"/>
      <c r="CHG305" s="107"/>
      <c r="CHH305" s="107"/>
      <c r="CHI305" s="107"/>
      <c r="CHJ305" s="107"/>
      <c r="CHK305" s="107"/>
      <c r="CHL305" s="107"/>
      <c r="CHM305" s="107"/>
      <c r="CHN305" s="107"/>
      <c r="CHO305" s="107"/>
      <c r="CHP305" s="107"/>
      <c r="CHQ305" s="107"/>
      <c r="CHR305" s="107"/>
      <c r="CHS305" s="107"/>
      <c r="CHT305" s="107"/>
      <c r="CHU305" s="107"/>
      <c r="CHV305" s="107"/>
      <c r="CHW305" s="107"/>
      <c r="CHX305" s="107"/>
      <c r="CHY305" s="107"/>
      <c r="CHZ305" s="107"/>
      <c r="CIA305" s="107"/>
      <c r="CIB305" s="107"/>
      <c r="CIC305" s="107"/>
      <c r="CID305" s="107"/>
      <c r="CIE305" s="107"/>
      <c r="CIF305" s="107"/>
      <c r="CIG305" s="107"/>
      <c r="CIH305" s="107"/>
      <c r="CII305" s="107"/>
      <c r="CIJ305" s="107"/>
      <c r="CIK305" s="107"/>
      <c r="CIL305" s="107"/>
      <c r="CIM305" s="107"/>
      <c r="CIN305" s="107"/>
      <c r="CIO305" s="107"/>
      <c r="CIP305" s="107"/>
      <c r="CIQ305" s="107"/>
      <c r="CIR305" s="107"/>
      <c r="CIS305" s="107"/>
      <c r="CIT305" s="107"/>
      <c r="CIU305" s="107"/>
      <c r="CIV305" s="107"/>
      <c r="CIW305" s="107"/>
      <c r="CIX305" s="107"/>
      <c r="CIY305" s="107"/>
      <c r="CIZ305" s="107"/>
      <c r="CJA305" s="107"/>
      <c r="CJB305" s="107"/>
      <c r="CJC305" s="107"/>
      <c r="CJD305" s="107"/>
      <c r="CJE305" s="107"/>
      <c r="CJF305" s="107"/>
      <c r="CJG305" s="107"/>
      <c r="CJH305" s="107"/>
      <c r="CJI305" s="107"/>
      <c r="CJJ305" s="107"/>
      <c r="CJK305" s="107"/>
      <c r="CJL305" s="107"/>
      <c r="CJM305" s="107"/>
      <c r="CJN305" s="107"/>
      <c r="CJO305" s="107"/>
      <c r="CJP305" s="107"/>
      <c r="CJQ305" s="107"/>
      <c r="CJR305" s="107"/>
      <c r="CJS305" s="107"/>
      <c r="CJT305" s="107"/>
      <c r="CJU305" s="107"/>
      <c r="CJV305" s="107"/>
      <c r="CJW305" s="107"/>
      <c r="CJX305" s="107"/>
      <c r="CJY305" s="107"/>
      <c r="CJZ305" s="107"/>
      <c r="CKA305" s="107"/>
      <c r="CKB305" s="107"/>
      <c r="CKC305" s="107"/>
      <c r="CKD305" s="107"/>
      <c r="CKE305" s="107"/>
      <c r="CKF305" s="107"/>
      <c r="CKG305" s="107"/>
      <c r="CKH305" s="107"/>
      <c r="CKI305" s="107"/>
      <c r="CKJ305" s="107"/>
      <c r="CKK305" s="107"/>
      <c r="CKL305" s="107"/>
      <c r="CKM305" s="107"/>
      <c r="CKN305" s="107"/>
      <c r="CKO305" s="107"/>
      <c r="CKP305" s="107"/>
      <c r="CKQ305" s="107"/>
      <c r="CKR305" s="107"/>
      <c r="CKS305" s="107"/>
      <c r="CKT305" s="107"/>
      <c r="CKU305" s="107"/>
      <c r="CKV305" s="107"/>
      <c r="CKW305" s="107"/>
      <c r="CKX305" s="107"/>
      <c r="CKY305" s="107"/>
      <c r="CKZ305" s="107"/>
      <c r="CLA305" s="107"/>
      <c r="CLB305" s="107"/>
      <c r="CLC305" s="107"/>
      <c r="CLD305" s="107"/>
      <c r="CLE305" s="107"/>
      <c r="CLF305" s="107"/>
      <c r="CLG305" s="107"/>
      <c r="CLH305" s="107"/>
      <c r="CLI305" s="107"/>
      <c r="CLJ305" s="107"/>
      <c r="CLK305" s="107"/>
      <c r="CLL305" s="107"/>
      <c r="CLM305" s="107"/>
      <c r="CLN305" s="107"/>
      <c r="CLO305" s="107"/>
      <c r="CLP305" s="107"/>
      <c r="CLQ305" s="107"/>
      <c r="CLR305" s="107"/>
      <c r="CLS305" s="107"/>
      <c r="CLT305" s="107"/>
      <c r="CLU305" s="107"/>
      <c r="CLV305" s="107"/>
      <c r="CLW305" s="107"/>
      <c r="CLX305" s="107"/>
      <c r="CLY305" s="107"/>
      <c r="CLZ305" s="107"/>
      <c r="CMA305" s="107"/>
      <c r="CMB305" s="107"/>
      <c r="CMC305" s="107"/>
      <c r="CMD305" s="107"/>
      <c r="CME305" s="107"/>
      <c r="CMF305" s="107"/>
      <c r="CMG305" s="107"/>
      <c r="CMH305" s="107"/>
      <c r="CMI305" s="107"/>
      <c r="CMJ305" s="107"/>
      <c r="CMK305" s="107"/>
      <c r="CML305" s="107"/>
      <c r="CMM305" s="107"/>
      <c r="CMN305" s="107"/>
      <c r="CMO305" s="107"/>
      <c r="CMP305" s="107"/>
      <c r="CMQ305" s="107"/>
      <c r="CMR305" s="107"/>
      <c r="CMS305" s="107"/>
      <c r="CMT305" s="107"/>
      <c r="CMU305" s="107"/>
      <c r="CMV305" s="107"/>
      <c r="CMW305" s="107"/>
      <c r="CMX305" s="107"/>
      <c r="CMY305" s="107"/>
      <c r="CMZ305" s="107"/>
      <c r="CNA305" s="107"/>
      <c r="CNB305" s="107"/>
      <c r="CNC305" s="107"/>
      <c r="CND305" s="107"/>
      <c r="CNE305" s="107"/>
      <c r="CNF305" s="107"/>
      <c r="CNG305" s="107"/>
      <c r="CNH305" s="107"/>
      <c r="CNI305" s="107"/>
      <c r="CNJ305" s="107"/>
      <c r="CNK305" s="107"/>
      <c r="CNL305" s="107"/>
      <c r="CNM305" s="107"/>
      <c r="CNN305" s="107"/>
      <c r="CNO305" s="107"/>
      <c r="CNP305" s="107"/>
      <c r="CNQ305" s="107"/>
      <c r="CNR305" s="107"/>
      <c r="CNS305" s="107"/>
      <c r="CNT305" s="107"/>
      <c r="CNU305" s="107"/>
      <c r="CNV305" s="107"/>
      <c r="CNW305" s="107"/>
      <c r="CNX305" s="107"/>
      <c r="CNY305" s="107"/>
      <c r="CNZ305" s="107"/>
      <c r="COA305" s="107"/>
      <c r="COB305" s="107"/>
      <c r="COC305" s="107"/>
      <c r="COD305" s="107"/>
      <c r="COE305" s="107"/>
      <c r="COF305" s="107"/>
      <c r="COG305" s="107"/>
      <c r="COH305" s="107"/>
      <c r="COI305" s="107"/>
      <c r="COJ305" s="107"/>
      <c r="COK305" s="107"/>
      <c r="COL305" s="107"/>
      <c r="COM305" s="107"/>
      <c r="CON305" s="107"/>
      <c r="COO305" s="107"/>
      <c r="COP305" s="107"/>
      <c r="COQ305" s="107"/>
      <c r="COR305" s="107"/>
      <c r="COS305" s="107"/>
      <c r="COT305" s="107"/>
      <c r="COU305" s="107"/>
      <c r="COV305" s="107"/>
      <c r="COW305" s="107"/>
      <c r="COX305" s="107"/>
      <c r="COY305" s="107"/>
      <c r="COZ305" s="107"/>
      <c r="CPA305" s="107"/>
      <c r="CPB305" s="107"/>
      <c r="CPC305" s="107"/>
      <c r="CPD305" s="107"/>
      <c r="CPE305" s="107"/>
      <c r="CPF305" s="107"/>
      <c r="CPG305" s="107"/>
      <c r="CPH305" s="107"/>
      <c r="CPI305" s="107"/>
      <c r="CPJ305" s="107"/>
      <c r="CPK305" s="107"/>
      <c r="CPL305" s="107"/>
      <c r="CPM305" s="107"/>
      <c r="CPN305" s="107"/>
      <c r="CPO305" s="107"/>
      <c r="CPP305" s="107"/>
      <c r="CPQ305" s="107"/>
      <c r="CPR305" s="107"/>
      <c r="CPS305" s="107"/>
      <c r="CPT305" s="107"/>
      <c r="CPU305" s="107"/>
      <c r="CPV305" s="107"/>
      <c r="CPW305" s="107"/>
      <c r="CPX305" s="107"/>
      <c r="CPY305" s="107"/>
      <c r="CPZ305" s="107"/>
      <c r="CQA305" s="107"/>
      <c r="CQB305" s="107"/>
      <c r="CQC305" s="107"/>
      <c r="CQD305" s="107"/>
      <c r="CQE305" s="107"/>
      <c r="CQF305" s="107"/>
      <c r="CQG305" s="107"/>
      <c r="CQH305" s="107"/>
      <c r="CQI305" s="107"/>
      <c r="CQJ305" s="107"/>
      <c r="CQK305" s="107"/>
      <c r="CQL305" s="107"/>
      <c r="CQM305" s="107"/>
      <c r="CQN305" s="107"/>
      <c r="CQO305" s="107"/>
      <c r="CQP305" s="107"/>
      <c r="CQQ305" s="107"/>
      <c r="CQR305" s="107"/>
      <c r="CQS305" s="107"/>
      <c r="CQT305" s="107"/>
      <c r="CQU305" s="107"/>
      <c r="CQV305" s="107"/>
      <c r="CQW305" s="107"/>
      <c r="CQX305" s="107"/>
      <c r="CQY305" s="107"/>
      <c r="CQZ305" s="107"/>
      <c r="CRA305" s="107"/>
      <c r="CRB305" s="107"/>
      <c r="CRC305" s="107"/>
      <c r="CRD305" s="107"/>
      <c r="CRE305" s="107"/>
      <c r="CRF305" s="107"/>
      <c r="CRG305" s="107"/>
      <c r="CRH305" s="107"/>
      <c r="CRI305" s="107"/>
      <c r="CRJ305" s="107"/>
      <c r="CRK305" s="107"/>
      <c r="CRL305" s="107"/>
      <c r="CRM305" s="107"/>
      <c r="CRN305" s="107"/>
      <c r="CRO305" s="107"/>
      <c r="CRP305" s="107"/>
      <c r="CRQ305" s="107"/>
      <c r="CRR305" s="107"/>
      <c r="CRS305" s="107"/>
      <c r="CRT305" s="107"/>
      <c r="CRU305" s="107"/>
      <c r="CRV305" s="107"/>
      <c r="CRW305" s="107"/>
      <c r="CRX305" s="107"/>
      <c r="CRY305" s="107"/>
      <c r="CRZ305" s="107"/>
      <c r="CSA305" s="107"/>
      <c r="CSB305" s="107"/>
      <c r="CSC305" s="107"/>
      <c r="CSD305" s="107"/>
      <c r="CSE305" s="107"/>
      <c r="CSF305" s="107"/>
      <c r="CSG305" s="107"/>
      <c r="CSH305" s="107"/>
      <c r="CSI305" s="107"/>
      <c r="CSJ305" s="107"/>
      <c r="CSK305" s="107"/>
      <c r="CSL305" s="107"/>
      <c r="CSM305" s="107"/>
      <c r="CSN305" s="107"/>
      <c r="CSO305" s="107"/>
      <c r="CSP305" s="107"/>
      <c r="CSQ305" s="107"/>
      <c r="CSR305" s="107"/>
      <c r="CSS305" s="107"/>
      <c r="CST305" s="107"/>
      <c r="CSU305" s="107"/>
      <c r="CSV305" s="107"/>
      <c r="CSW305" s="107"/>
      <c r="CSX305" s="107"/>
      <c r="CSY305" s="107"/>
      <c r="CSZ305" s="107"/>
      <c r="CTA305" s="107"/>
      <c r="CTB305" s="107"/>
      <c r="CTC305" s="107"/>
      <c r="CTD305" s="107"/>
      <c r="CTE305" s="107"/>
      <c r="CTF305" s="107"/>
      <c r="CTG305" s="107"/>
      <c r="CTH305" s="107"/>
      <c r="CTI305" s="107"/>
      <c r="CTJ305" s="107"/>
      <c r="CTK305" s="107"/>
      <c r="CTL305" s="107"/>
      <c r="CTM305" s="107"/>
      <c r="CTN305" s="107"/>
      <c r="CTO305" s="107"/>
      <c r="CTP305" s="107"/>
      <c r="CTQ305" s="107"/>
      <c r="CTR305" s="107"/>
      <c r="CTS305" s="107"/>
      <c r="CTT305" s="107"/>
      <c r="CTU305" s="107"/>
      <c r="CTV305" s="107"/>
      <c r="CTW305" s="107"/>
      <c r="CTX305" s="107"/>
      <c r="CTY305" s="107"/>
      <c r="CTZ305" s="107"/>
      <c r="CUA305" s="107"/>
      <c r="CUB305" s="107"/>
      <c r="CUC305" s="107"/>
      <c r="CUD305" s="107"/>
      <c r="CUE305" s="107"/>
      <c r="CUF305" s="107"/>
      <c r="CUG305" s="107"/>
      <c r="CUH305" s="107"/>
      <c r="CUI305" s="107"/>
      <c r="CUJ305" s="107"/>
      <c r="CUK305" s="107"/>
      <c r="CUL305" s="107"/>
      <c r="CUM305" s="107"/>
      <c r="CUN305" s="107"/>
      <c r="CUO305" s="107"/>
      <c r="CUP305" s="107"/>
      <c r="CUQ305" s="107"/>
      <c r="CUR305" s="107"/>
      <c r="CUS305" s="107"/>
      <c r="CUT305" s="107"/>
      <c r="CUU305" s="107"/>
      <c r="CUV305" s="107"/>
      <c r="CUW305" s="107"/>
      <c r="CUX305" s="107"/>
      <c r="CUY305" s="107"/>
      <c r="CUZ305" s="107"/>
      <c r="CVA305" s="107"/>
      <c r="CVB305" s="107"/>
      <c r="CVC305" s="107"/>
      <c r="CVD305" s="107"/>
      <c r="CVE305" s="107"/>
      <c r="CVF305" s="107"/>
      <c r="CVG305" s="107"/>
      <c r="CVH305" s="107"/>
      <c r="CVI305" s="107"/>
      <c r="CVJ305" s="107"/>
      <c r="CVK305" s="107"/>
      <c r="CVL305" s="107"/>
      <c r="CVM305" s="107"/>
      <c r="CVN305" s="107"/>
      <c r="CVO305" s="107"/>
      <c r="CVP305" s="107"/>
      <c r="CVQ305" s="107"/>
      <c r="CVR305" s="107"/>
      <c r="CVS305" s="107"/>
      <c r="CVT305" s="107"/>
      <c r="CVU305" s="107"/>
      <c r="CVV305" s="107"/>
      <c r="CVW305" s="107"/>
      <c r="CVX305" s="107"/>
      <c r="CVY305" s="107"/>
      <c r="CVZ305" s="107"/>
      <c r="CWA305" s="107"/>
      <c r="CWB305" s="107"/>
      <c r="CWC305" s="107"/>
      <c r="CWD305" s="107"/>
      <c r="CWE305" s="107"/>
      <c r="CWF305" s="107"/>
      <c r="CWG305" s="107"/>
      <c r="CWH305" s="107"/>
      <c r="CWI305" s="107"/>
      <c r="CWJ305" s="107"/>
      <c r="CWK305" s="107"/>
      <c r="CWL305" s="107"/>
      <c r="CWM305" s="107"/>
      <c r="CWN305" s="107"/>
      <c r="CWO305" s="107"/>
      <c r="CWP305" s="107"/>
      <c r="CWQ305" s="107"/>
      <c r="CWR305" s="107"/>
      <c r="CWS305" s="107"/>
      <c r="CWT305" s="107"/>
      <c r="CWU305" s="107"/>
      <c r="CWV305" s="107"/>
      <c r="CWW305" s="107"/>
      <c r="CWX305" s="107"/>
      <c r="CWY305" s="107"/>
      <c r="CWZ305" s="107"/>
      <c r="CXA305" s="107"/>
      <c r="CXB305" s="107"/>
      <c r="CXC305" s="107"/>
      <c r="CXD305" s="107"/>
      <c r="CXE305" s="107"/>
      <c r="CXF305" s="107"/>
      <c r="CXG305" s="107"/>
      <c r="CXH305" s="107"/>
      <c r="CXI305" s="107"/>
      <c r="CXJ305" s="107"/>
      <c r="CXK305" s="107"/>
      <c r="CXL305" s="107"/>
      <c r="CXM305" s="107"/>
      <c r="CXN305" s="107"/>
      <c r="CXO305" s="107"/>
      <c r="CXP305" s="107"/>
      <c r="CXQ305" s="107"/>
      <c r="CXR305" s="107"/>
      <c r="CXS305" s="107"/>
      <c r="CXT305" s="107"/>
      <c r="CXU305" s="107"/>
      <c r="CXV305" s="107"/>
      <c r="CXW305" s="107"/>
      <c r="CXX305" s="107"/>
      <c r="CXY305" s="107"/>
      <c r="CXZ305" s="107"/>
      <c r="CYA305" s="107"/>
      <c r="CYB305" s="107"/>
      <c r="CYC305" s="107"/>
      <c r="CYD305" s="107"/>
      <c r="CYE305" s="107"/>
      <c r="CYF305" s="107"/>
      <c r="CYG305" s="107"/>
      <c r="CYH305" s="107"/>
      <c r="CYI305" s="107"/>
      <c r="CYJ305" s="107"/>
      <c r="CYK305" s="107"/>
      <c r="CYL305" s="107"/>
      <c r="CYM305" s="107"/>
      <c r="CYN305" s="107"/>
      <c r="CYO305" s="107"/>
      <c r="CYP305" s="107"/>
      <c r="CYQ305" s="107"/>
      <c r="CYR305" s="107"/>
      <c r="CYS305" s="107"/>
      <c r="CYT305" s="107"/>
      <c r="CYU305" s="107"/>
      <c r="CYV305" s="107"/>
      <c r="CYW305" s="107"/>
      <c r="CYX305" s="107"/>
      <c r="CYY305" s="107"/>
      <c r="CYZ305" s="107"/>
      <c r="CZA305" s="107"/>
      <c r="CZB305" s="107"/>
      <c r="CZC305" s="107"/>
      <c r="CZD305" s="107"/>
      <c r="CZE305" s="107"/>
      <c r="CZF305" s="107"/>
      <c r="CZG305" s="107"/>
      <c r="CZH305" s="107"/>
      <c r="CZI305" s="107"/>
      <c r="CZJ305" s="107"/>
      <c r="CZK305" s="107"/>
      <c r="CZL305" s="107"/>
      <c r="CZM305" s="107"/>
      <c r="CZN305" s="107"/>
      <c r="CZO305" s="107"/>
      <c r="CZP305" s="107"/>
      <c r="CZQ305" s="107"/>
      <c r="CZR305" s="107"/>
      <c r="CZS305" s="107"/>
      <c r="CZT305" s="107"/>
      <c r="CZU305" s="107"/>
      <c r="CZV305" s="107"/>
      <c r="CZW305" s="107"/>
      <c r="CZX305" s="107"/>
      <c r="CZY305" s="107"/>
      <c r="CZZ305" s="107"/>
      <c r="DAA305" s="107"/>
      <c r="DAB305" s="107"/>
      <c r="DAC305" s="107"/>
      <c r="DAD305" s="107"/>
      <c r="DAE305" s="107"/>
      <c r="DAF305" s="107"/>
      <c r="DAG305" s="107"/>
      <c r="DAH305" s="107"/>
      <c r="DAI305" s="107"/>
      <c r="DAJ305" s="107"/>
      <c r="DAK305" s="107"/>
      <c r="DAL305" s="107"/>
      <c r="DAM305" s="107"/>
      <c r="DAN305" s="107"/>
      <c r="DAO305" s="107"/>
      <c r="DAP305" s="107"/>
      <c r="DAQ305" s="107"/>
      <c r="DAR305" s="107"/>
      <c r="DAS305" s="107"/>
      <c r="DAT305" s="107"/>
      <c r="DAU305" s="107"/>
      <c r="DAV305" s="107"/>
      <c r="DAW305" s="107"/>
      <c r="DAX305" s="107"/>
      <c r="DAY305" s="107"/>
      <c r="DAZ305" s="107"/>
      <c r="DBA305" s="107"/>
      <c r="DBB305" s="107"/>
      <c r="DBC305" s="107"/>
      <c r="DBD305" s="107"/>
      <c r="DBE305" s="107"/>
      <c r="DBF305" s="107"/>
      <c r="DBG305" s="107"/>
      <c r="DBH305" s="107"/>
      <c r="DBI305" s="107"/>
      <c r="DBJ305" s="107"/>
      <c r="DBK305" s="107"/>
      <c r="DBL305" s="107"/>
      <c r="DBM305" s="107"/>
      <c r="DBN305" s="107"/>
      <c r="DBO305" s="107"/>
      <c r="DBP305" s="107"/>
      <c r="DBQ305" s="107"/>
      <c r="DBR305" s="107"/>
      <c r="DBS305" s="107"/>
      <c r="DBT305" s="107"/>
      <c r="DBU305" s="107"/>
      <c r="DBV305" s="107"/>
      <c r="DBW305" s="107"/>
      <c r="DBX305" s="107"/>
      <c r="DBY305" s="107"/>
      <c r="DBZ305" s="107"/>
      <c r="DCA305" s="107"/>
      <c r="DCB305" s="107"/>
      <c r="DCC305" s="107"/>
      <c r="DCD305" s="107"/>
      <c r="DCE305" s="107"/>
      <c r="DCF305" s="107"/>
      <c r="DCG305" s="107"/>
      <c r="DCH305" s="107"/>
      <c r="DCI305" s="107"/>
      <c r="DCJ305" s="107"/>
      <c r="DCK305" s="107"/>
      <c r="DCL305" s="107"/>
      <c r="DCM305" s="107"/>
      <c r="DCN305" s="107"/>
      <c r="DCO305" s="107"/>
      <c r="DCP305" s="107"/>
      <c r="DCQ305" s="107"/>
      <c r="DCR305" s="107"/>
      <c r="DCS305" s="107"/>
      <c r="DCT305" s="107"/>
      <c r="DCU305" s="107"/>
      <c r="DCV305" s="107"/>
      <c r="DCW305" s="107"/>
      <c r="DCX305" s="107"/>
      <c r="DCY305" s="107"/>
      <c r="DCZ305" s="107"/>
      <c r="DDA305" s="107"/>
      <c r="DDB305" s="107"/>
      <c r="DDC305" s="107"/>
      <c r="DDD305" s="107"/>
      <c r="DDE305" s="107"/>
      <c r="DDF305" s="107"/>
      <c r="DDG305" s="107"/>
      <c r="DDH305" s="107"/>
      <c r="DDI305" s="107"/>
      <c r="DDJ305" s="107"/>
      <c r="DDK305" s="107"/>
      <c r="DDL305" s="107"/>
      <c r="DDM305" s="107"/>
      <c r="DDN305" s="107"/>
      <c r="DDO305" s="107"/>
      <c r="DDP305" s="107"/>
      <c r="DDQ305" s="107"/>
      <c r="DDR305" s="107"/>
      <c r="DDS305" s="107"/>
      <c r="DDT305" s="107"/>
      <c r="DDU305" s="107"/>
      <c r="DDV305" s="107"/>
      <c r="DDW305" s="107"/>
      <c r="DDX305" s="107"/>
      <c r="DDY305" s="107"/>
      <c r="DDZ305" s="107"/>
      <c r="DEA305" s="107"/>
      <c r="DEB305" s="107"/>
      <c r="DEC305" s="107"/>
      <c r="DED305" s="107"/>
      <c r="DEE305" s="107"/>
      <c r="DEF305" s="107"/>
      <c r="DEG305" s="107"/>
      <c r="DEH305" s="107"/>
      <c r="DEI305" s="107"/>
      <c r="DEJ305" s="107"/>
      <c r="DEK305" s="107"/>
      <c r="DEL305" s="107"/>
      <c r="DEM305" s="107"/>
      <c r="DEN305" s="107"/>
      <c r="DEO305" s="107"/>
      <c r="DEP305" s="107"/>
      <c r="DEQ305" s="107"/>
      <c r="DER305" s="107"/>
      <c r="DES305" s="107"/>
      <c r="DET305" s="107"/>
      <c r="DEU305" s="107"/>
      <c r="DEV305" s="107"/>
      <c r="DEW305" s="107"/>
      <c r="DEX305" s="107"/>
      <c r="DEY305" s="107"/>
      <c r="DEZ305" s="107"/>
      <c r="DFA305" s="107"/>
      <c r="DFB305" s="107"/>
      <c r="DFC305" s="107"/>
      <c r="DFD305" s="107"/>
      <c r="DFE305" s="107"/>
      <c r="DFF305" s="107"/>
      <c r="DFG305" s="107"/>
      <c r="DFH305" s="107"/>
      <c r="DFI305" s="107"/>
      <c r="DFJ305" s="107"/>
      <c r="DFK305" s="107"/>
      <c r="DFL305" s="107"/>
      <c r="DFM305" s="107"/>
      <c r="DFN305" s="107"/>
      <c r="DFO305" s="107"/>
      <c r="DFP305" s="107"/>
      <c r="DFQ305" s="107"/>
      <c r="DFR305" s="107"/>
      <c r="DFS305" s="107"/>
      <c r="DFT305" s="107"/>
      <c r="DFU305" s="107"/>
      <c r="DFV305" s="107"/>
      <c r="DFW305" s="107"/>
      <c r="DFX305" s="107"/>
      <c r="DFY305" s="107"/>
      <c r="DFZ305" s="107"/>
      <c r="DGA305" s="107"/>
      <c r="DGB305" s="107"/>
      <c r="DGC305" s="107"/>
      <c r="DGD305" s="107"/>
      <c r="DGE305" s="107"/>
      <c r="DGF305" s="107"/>
      <c r="DGG305" s="107"/>
      <c r="DGH305" s="107"/>
      <c r="DGI305" s="107"/>
      <c r="DGJ305" s="107"/>
      <c r="DGK305" s="107"/>
      <c r="DGL305" s="107"/>
      <c r="DGM305" s="107"/>
      <c r="DGN305" s="107"/>
      <c r="DGO305" s="107"/>
      <c r="DGP305" s="107"/>
      <c r="DGQ305" s="107"/>
      <c r="DGR305" s="107"/>
      <c r="DGS305" s="107"/>
      <c r="DGT305" s="107"/>
      <c r="DGU305" s="107"/>
      <c r="DGV305" s="107"/>
      <c r="DGW305" s="107"/>
      <c r="DGX305" s="107"/>
      <c r="DGY305" s="107"/>
      <c r="DGZ305" s="107"/>
      <c r="DHA305" s="107"/>
      <c r="DHB305" s="107"/>
      <c r="DHC305" s="107"/>
      <c r="DHD305" s="107"/>
      <c r="DHE305" s="107"/>
      <c r="DHF305" s="107"/>
      <c r="DHG305" s="107"/>
      <c r="DHH305" s="107"/>
      <c r="DHI305" s="107"/>
      <c r="DHJ305" s="107"/>
      <c r="DHK305" s="107"/>
      <c r="DHL305" s="107"/>
      <c r="DHM305" s="107"/>
      <c r="DHN305" s="107"/>
      <c r="DHO305" s="107"/>
      <c r="DHP305" s="107"/>
      <c r="DHQ305" s="107"/>
      <c r="DHR305" s="107"/>
      <c r="DHS305" s="107"/>
      <c r="DHT305" s="107"/>
      <c r="DHU305" s="107"/>
      <c r="DHV305" s="107"/>
      <c r="DHW305" s="107"/>
      <c r="DHX305" s="107"/>
      <c r="DHY305" s="107"/>
      <c r="DHZ305" s="107"/>
      <c r="DIA305" s="107"/>
      <c r="DIB305" s="107"/>
      <c r="DIC305" s="107"/>
      <c r="DID305" s="107"/>
      <c r="DIE305" s="107"/>
      <c r="DIF305" s="107"/>
      <c r="DIG305" s="107"/>
      <c r="DIH305" s="107"/>
      <c r="DII305" s="107"/>
      <c r="DIJ305" s="107"/>
      <c r="DIK305" s="107"/>
      <c r="DIL305" s="107"/>
      <c r="DIM305" s="107"/>
      <c r="DIN305" s="107"/>
      <c r="DIO305" s="107"/>
      <c r="DIP305" s="107"/>
      <c r="DIQ305" s="107"/>
      <c r="DIR305" s="107"/>
      <c r="DIS305" s="107"/>
      <c r="DIT305" s="107"/>
      <c r="DIU305" s="107"/>
      <c r="DIV305" s="107"/>
      <c r="DIW305" s="107"/>
      <c r="DIX305" s="107"/>
      <c r="DIY305" s="107"/>
      <c r="DIZ305" s="107"/>
      <c r="DJA305" s="107"/>
      <c r="DJB305" s="107"/>
      <c r="DJC305" s="107"/>
      <c r="DJD305" s="107"/>
      <c r="DJE305" s="107"/>
      <c r="DJF305" s="107"/>
      <c r="DJG305" s="107"/>
      <c r="DJH305" s="107"/>
      <c r="DJI305" s="107"/>
      <c r="DJJ305" s="107"/>
      <c r="DJK305" s="107"/>
      <c r="DJL305" s="107"/>
      <c r="DJM305" s="107"/>
      <c r="DJN305" s="107"/>
      <c r="DJO305" s="107"/>
      <c r="DJP305" s="107"/>
      <c r="DJQ305" s="107"/>
      <c r="DJR305" s="107"/>
      <c r="DJS305" s="107"/>
      <c r="DJT305" s="107"/>
      <c r="DJU305" s="107"/>
      <c r="DJV305" s="107"/>
      <c r="DJW305" s="107"/>
      <c r="DJX305" s="107"/>
      <c r="DJY305" s="107"/>
      <c r="DJZ305" s="107"/>
      <c r="DKA305" s="107"/>
      <c r="DKB305" s="107"/>
      <c r="DKC305" s="107"/>
      <c r="DKD305" s="107"/>
      <c r="DKE305" s="107"/>
      <c r="DKF305" s="107"/>
      <c r="DKG305" s="107"/>
      <c r="DKH305" s="107"/>
      <c r="DKI305" s="107"/>
      <c r="DKJ305" s="107"/>
      <c r="DKK305" s="107"/>
      <c r="DKL305" s="107"/>
      <c r="DKM305" s="107"/>
      <c r="DKN305" s="107"/>
      <c r="DKO305" s="107"/>
      <c r="DKP305" s="107"/>
      <c r="DKQ305" s="107"/>
      <c r="DKR305" s="107"/>
      <c r="DKS305" s="107"/>
      <c r="DKT305" s="107"/>
      <c r="DKU305" s="107"/>
      <c r="DKV305" s="107"/>
      <c r="DKW305" s="107"/>
      <c r="DKX305" s="107"/>
      <c r="DKY305" s="107"/>
      <c r="DKZ305" s="107"/>
      <c r="DLA305" s="107"/>
      <c r="DLB305" s="107"/>
      <c r="DLC305" s="107"/>
      <c r="DLD305" s="107"/>
      <c r="DLE305" s="107"/>
      <c r="DLF305" s="107"/>
      <c r="DLG305" s="107"/>
      <c r="DLH305" s="107"/>
      <c r="DLI305" s="107"/>
      <c r="DLJ305" s="107"/>
      <c r="DLK305" s="107"/>
      <c r="DLL305" s="107"/>
      <c r="DLM305" s="107"/>
      <c r="DLN305" s="107"/>
      <c r="DLO305" s="107"/>
      <c r="DLP305" s="107"/>
      <c r="DLQ305" s="107"/>
      <c r="DLR305" s="107"/>
      <c r="DLS305" s="107"/>
      <c r="DLT305" s="107"/>
      <c r="DLU305" s="107"/>
      <c r="DLV305" s="107"/>
      <c r="DLW305" s="107"/>
      <c r="DLX305" s="107"/>
      <c r="DLY305" s="107"/>
      <c r="DLZ305" s="107"/>
      <c r="DMA305" s="107"/>
      <c r="DMB305" s="107"/>
      <c r="DMC305" s="107"/>
      <c r="DMD305" s="107"/>
      <c r="DME305" s="107"/>
      <c r="DMF305" s="107"/>
      <c r="DMG305" s="107"/>
      <c r="DMH305" s="107"/>
      <c r="DMI305" s="107"/>
      <c r="DMJ305" s="107"/>
      <c r="DMK305" s="107"/>
      <c r="DML305" s="107"/>
      <c r="DMM305" s="107"/>
      <c r="DMN305" s="107"/>
      <c r="DMO305" s="107"/>
      <c r="DMP305" s="107"/>
      <c r="DMQ305" s="107"/>
      <c r="DMR305" s="107"/>
      <c r="DMS305" s="107"/>
      <c r="DMT305" s="107"/>
      <c r="DMU305" s="107"/>
      <c r="DMV305" s="107"/>
      <c r="DMW305" s="107"/>
      <c r="DMX305" s="107"/>
      <c r="DMY305" s="107"/>
      <c r="DMZ305" s="107"/>
      <c r="DNA305" s="107"/>
      <c r="DNB305" s="107"/>
      <c r="DNC305" s="107"/>
      <c r="DND305" s="107"/>
      <c r="DNE305" s="107"/>
      <c r="DNF305" s="107"/>
      <c r="DNG305" s="107"/>
      <c r="DNH305" s="107"/>
      <c r="DNI305" s="107"/>
      <c r="DNJ305" s="107"/>
      <c r="DNK305" s="107"/>
      <c r="DNL305" s="107"/>
      <c r="DNM305" s="107"/>
      <c r="DNN305" s="107"/>
      <c r="DNO305" s="107"/>
      <c r="DNP305" s="107"/>
      <c r="DNQ305" s="107"/>
      <c r="DNR305" s="107"/>
      <c r="DNS305" s="107"/>
      <c r="DNT305" s="107"/>
      <c r="DNU305" s="107"/>
      <c r="DNV305" s="107"/>
    </row>
    <row r="306" spans="1:3090" ht="25.5" x14ac:dyDescent="0.2">
      <c r="A306" s="22">
        <v>5016004</v>
      </c>
      <c r="B306" s="14" t="s">
        <v>147</v>
      </c>
      <c r="C306" s="18" t="s">
        <v>28</v>
      </c>
      <c r="D306" s="16">
        <v>2022</v>
      </c>
      <c r="E306" s="15" t="s">
        <v>32</v>
      </c>
      <c r="F306" s="18" t="s">
        <v>79</v>
      </c>
      <c r="G306" s="14" t="s">
        <v>117</v>
      </c>
      <c r="H306" s="11">
        <v>6</v>
      </c>
      <c r="I306" s="19">
        <v>17.63</v>
      </c>
      <c r="J306" s="113">
        <v>105.77</v>
      </c>
      <c r="K306" s="19"/>
      <c r="L306" s="125">
        <f t="shared" si="13"/>
        <v>0</v>
      </c>
      <c r="M306" s="19">
        <v>23.5</v>
      </c>
      <c r="T306" s="135"/>
      <c r="BUO306" s="135"/>
      <c r="BUP306" s="135"/>
      <c r="BUQ306" s="135"/>
      <c r="BUR306" s="135"/>
      <c r="BUS306" s="135"/>
      <c r="BUT306" s="135"/>
      <c r="BUU306" s="135"/>
      <c r="BUV306" s="135"/>
      <c r="BUW306" s="135"/>
      <c r="BUX306" s="135"/>
      <c r="BUY306" s="135"/>
      <c r="BUZ306" s="135"/>
      <c r="BVA306" s="135"/>
      <c r="BVB306" s="135"/>
      <c r="BVC306" s="135"/>
      <c r="BVD306" s="135"/>
      <c r="BVE306" s="135"/>
      <c r="BVF306" s="135"/>
      <c r="BVG306" s="135"/>
      <c r="BVH306" s="135"/>
      <c r="BVI306" s="135"/>
      <c r="BVJ306" s="135"/>
      <c r="BVK306" s="135"/>
      <c r="CKZ306" s="135"/>
      <c r="CLA306" s="135"/>
      <c r="CLB306" s="135"/>
      <c r="CLC306" s="135"/>
      <c r="CLD306" s="135"/>
      <c r="CLE306" s="135"/>
      <c r="CLF306" s="135"/>
      <c r="CLG306" s="135"/>
      <c r="CLH306" s="135"/>
      <c r="CLI306" s="135"/>
      <c r="CLJ306" s="135"/>
      <c r="CLK306" s="135"/>
      <c r="CLL306" s="135"/>
      <c r="CLM306" s="135"/>
      <c r="CLN306" s="135"/>
      <c r="CLO306" s="135"/>
      <c r="CLP306" s="135"/>
      <c r="CLQ306" s="135"/>
      <c r="CLR306" s="135"/>
      <c r="CLS306" s="135"/>
      <c r="CLT306" s="135"/>
      <c r="CLU306" s="135"/>
      <c r="CLV306" s="135"/>
      <c r="CLW306" s="135"/>
      <c r="CLX306" s="135"/>
      <c r="CLY306" s="135"/>
      <c r="CLZ306" s="135"/>
      <c r="CMA306" s="135"/>
      <c r="CMB306" s="135"/>
      <c r="CMC306" s="135"/>
      <c r="CMD306" s="135"/>
      <c r="CME306" s="135"/>
      <c r="CMF306" s="135"/>
      <c r="CMG306" s="135"/>
      <c r="CMH306" s="135"/>
      <c r="CMI306" s="135"/>
      <c r="CMJ306" s="135"/>
      <c r="CMK306" s="135"/>
      <c r="CML306" s="135"/>
      <c r="CMM306" s="135"/>
      <c r="CMN306" s="135"/>
      <c r="CMO306" s="135"/>
      <c r="CMP306" s="135"/>
      <c r="CMQ306" s="135"/>
      <c r="CMR306" s="135"/>
      <c r="CMS306" s="135"/>
      <c r="CMT306" s="135"/>
      <c r="CMU306" s="135"/>
      <c r="CMV306" s="135"/>
      <c r="CMW306" s="135"/>
      <c r="CMX306" s="135"/>
      <c r="CMY306" s="135"/>
      <c r="CMZ306" s="135"/>
      <c r="CNA306" s="135"/>
      <c r="CNB306" s="135"/>
      <c r="CNC306" s="135"/>
      <c r="CND306" s="135"/>
      <c r="CNE306" s="135"/>
      <c r="CNF306" s="135"/>
      <c r="CNG306" s="135"/>
      <c r="CNH306" s="135"/>
      <c r="CNI306" s="135"/>
      <c r="CNJ306" s="135"/>
      <c r="CNK306" s="135"/>
      <c r="CNL306" s="135"/>
      <c r="CNM306" s="135"/>
      <c r="CNN306" s="135"/>
      <c r="CNO306" s="135"/>
      <c r="CNP306" s="135"/>
      <c r="CNQ306" s="135"/>
      <c r="CNR306" s="135"/>
      <c r="CNS306" s="135"/>
      <c r="CNT306" s="135"/>
      <c r="CNU306" s="135"/>
      <c r="CNV306" s="135"/>
      <c r="CNW306" s="135"/>
      <c r="CNX306" s="135"/>
      <c r="CNY306" s="135"/>
      <c r="CNZ306" s="135"/>
      <c r="COA306" s="135"/>
      <c r="COB306" s="135"/>
      <c r="COC306" s="135"/>
      <c r="COD306" s="135"/>
      <c r="COE306" s="135"/>
      <c r="COF306" s="135"/>
      <c r="COG306" s="135"/>
      <c r="COH306" s="135"/>
      <c r="COI306" s="135"/>
      <c r="COJ306" s="135"/>
      <c r="COK306" s="135"/>
      <c r="COL306" s="135"/>
      <c r="COM306" s="135"/>
      <c r="CON306" s="135"/>
      <c r="COO306" s="135"/>
      <c r="COP306" s="135"/>
      <c r="COQ306" s="135"/>
      <c r="COR306" s="135"/>
      <c r="COS306" s="135"/>
      <c r="COT306" s="135"/>
      <c r="COU306" s="135"/>
      <c r="COV306" s="135"/>
      <c r="COW306" s="135"/>
      <c r="COX306" s="135"/>
      <c r="COY306" s="135"/>
      <c r="COZ306" s="135"/>
      <c r="CPA306" s="135"/>
      <c r="CPB306" s="135"/>
      <c r="CPC306" s="135"/>
      <c r="CPD306" s="135"/>
      <c r="CPE306" s="135"/>
      <c r="CPF306" s="135"/>
      <c r="CPG306" s="135"/>
      <c r="CPH306" s="135"/>
      <c r="CPI306" s="135"/>
      <c r="CPJ306" s="135"/>
      <c r="CPK306" s="135"/>
      <c r="CPL306" s="135"/>
      <c r="CPM306" s="135"/>
      <c r="CPN306" s="135"/>
      <c r="CPO306" s="135"/>
      <c r="CPP306" s="135"/>
      <c r="CPQ306" s="135"/>
      <c r="CPR306" s="135"/>
      <c r="CPS306" s="135"/>
      <c r="CPT306" s="135"/>
      <c r="CPU306" s="135"/>
      <c r="CPV306" s="135"/>
      <c r="CPW306" s="135"/>
      <c r="CPX306" s="135"/>
      <c r="CPY306" s="135"/>
      <c r="CPZ306" s="135"/>
      <c r="CQA306" s="135"/>
      <c r="CQB306" s="135"/>
      <c r="CQC306" s="135"/>
      <c r="CQD306" s="135"/>
      <c r="CQE306" s="135"/>
      <c r="CQF306" s="135"/>
      <c r="CQG306" s="135"/>
      <c r="CQH306" s="135"/>
      <c r="CQI306" s="135"/>
      <c r="CQJ306" s="135"/>
      <c r="CQK306" s="135"/>
      <c r="CQL306" s="135"/>
      <c r="CQM306" s="135"/>
      <c r="CQN306" s="135"/>
      <c r="CQO306" s="135"/>
      <c r="CQP306" s="135"/>
      <c r="CQQ306" s="135"/>
      <c r="CQR306" s="135"/>
      <c r="CQS306" s="135"/>
      <c r="CQT306" s="135"/>
      <c r="CQU306" s="135"/>
      <c r="CQV306" s="135"/>
      <c r="CQW306" s="135"/>
      <c r="CQX306" s="135"/>
      <c r="CQY306" s="135"/>
      <c r="CQZ306" s="135"/>
      <c r="CRA306" s="135"/>
      <c r="CRB306" s="135"/>
      <c r="CRC306" s="135"/>
      <c r="CRD306" s="135"/>
      <c r="CRE306" s="135"/>
      <c r="CRF306" s="135"/>
      <c r="CRG306" s="135"/>
      <c r="CRH306" s="135"/>
      <c r="CRI306" s="135"/>
      <c r="CRJ306" s="135"/>
      <c r="CRK306" s="135"/>
      <c r="CRL306" s="135"/>
      <c r="CRM306" s="135"/>
      <c r="CRN306" s="135"/>
      <c r="CRO306" s="135"/>
      <c r="CRP306" s="135"/>
      <c r="CRQ306" s="135"/>
      <c r="CRR306" s="135"/>
      <c r="CRS306" s="135"/>
      <c r="CRT306" s="135"/>
      <c r="CRU306" s="135"/>
      <c r="CRV306" s="135"/>
      <c r="CRW306" s="135"/>
      <c r="CRX306" s="135"/>
      <c r="CRY306" s="135"/>
      <c r="CRZ306" s="135"/>
      <c r="CSA306" s="135"/>
      <c r="CSB306" s="135"/>
      <c r="CSC306" s="135"/>
      <c r="CSD306" s="135"/>
      <c r="CSE306" s="135"/>
      <c r="CSF306" s="135"/>
      <c r="CSG306" s="135"/>
      <c r="CSH306" s="135"/>
      <c r="CSI306" s="135"/>
      <c r="CSJ306" s="135"/>
      <c r="CSK306" s="135"/>
      <c r="CSL306" s="135"/>
      <c r="CSM306" s="135"/>
      <c r="CSN306" s="135"/>
      <c r="CSO306" s="135"/>
      <c r="CSP306" s="135"/>
      <c r="CSQ306" s="135"/>
      <c r="CSR306" s="135"/>
      <c r="CSS306" s="135"/>
      <c r="CST306" s="135"/>
      <c r="CSU306" s="135"/>
      <c r="CSV306" s="135"/>
      <c r="CSW306" s="135"/>
      <c r="CSX306" s="135"/>
      <c r="CSY306" s="135"/>
      <c r="CSZ306" s="135"/>
      <c r="CTA306" s="135"/>
      <c r="CTB306" s="135"/>
      <c r="CTC306" s="135"/>
      <c r="CTD306" s="135"/>
      <c r="CTE306" s="135"/>
      <c r="CTF306" s="135"/>
      <c r="CTG306" s="135"/>
      <c r="CTH306" s="135"/>
      <c r="CTI306" s="135"/>
      <c r="CTJ306" s="135"/>
      <c r="CTK306" s="135"/>
      <c r="CTL306" s="135"/>
      <c r="CTM306" s="135"/>
      <c r="CTN306" s="135"/>
      <c r="CTO306" s="135"/>
      <c r="CTP306" s="135"/>
      <c r="CTQ306" s="135"/>
      <c r="CTR306" s="135"/>
      <c r="CTS306" s="135"/>
      <c r="CTT306" s="135"/>
      <c r="CTU306" s="135"/>
      <c r="CTV306" s="135"/>
      <c r="CTW306" s="135"/>
      <c r="CTX306" s="135"/>
      <c r="CTY306" s="135"/>
      <c r="CTZ306" s="135"/>
      <c r="CUA306" s="135"/>
      <c r="CUB306" s="135"/>
      <c r="CUC306" s="135"/>
      <c r="CUD306" s="135"/>
      <c r="CUE306" s="135"/>
      <c r="CUF306" s="135"/>
      <c r="CUG306" s="135"/>
      <c r="CUH306" s="135"/>
      <c r="CUI306" s="135"/>
      <c r="CUJ306" s="135"/>
      <c r="CUK306" s="135"/>
      <c r="CUL306" s="135"/>
      <c r="CUM306" s="135"/>
      <c r="CUN306" s="135"/>
      <c r="CUO306" s="135"/>
      <c r="CUP306" s="135"/>
      <c r="CUQ306" s="135"/>
      <c r="CUR306" s="135"/>
      <c r="CUS306" s="135"/>
      <c r="CUT306" s="135"/>
      <c r="CUU306" s="135"/>
      <c r="CUV306" s="135"/>
      <c r="CUW306" s="135"/>
      <c r="CUX306" s="135"/>
      <c r="CUY306" s="135"/>
      <c r="CUZ306" s="135"/>
      <c r="CVA306" s="135"/>
      <c r="CVB306" s="135"/>
      <c r="CVC306" s="135"/>
      <c r="CVD306" s="135"/>
      <c r="CVE306" s="135"/>
      <c r="CVF306" s="135"/>
      <c r="CVG306" s="135"/>
      <c r="CVH306" s="135"/>
      <c r="CVI306" s="135"/>
      <c r="CVJ306" s="135"/>
      <c r="CVK306" s="135"/>
      <c r="CVL306" s="135"/>
      <c r="CVM306" s="135"/>
      <c r="CVN306" s="135"/>
      <c r="CVO306" s="135"/>
      <c r="CVP306" s="135"/>
      <c r="CVQ306" s="135"/>
      <c r="CVR306" s="135"/>
      <c r="CVS306" s="135"/>
      <c r="CVT306" s="135"/>
      <c r="CVU306" s="135"/>
      <c r="CVV306" s="135"/>
      <c r="CVW306" s="135"/>
      <c r="CVX306" s="135"/>
      <c r="CVY306" s="135"/>
      <c r="CVZ306" s="135"/>
      <c r="CWA306" s="135"/>
      <c r="CWB306" s="135"/>
      <c r="CWC306" s="135"/>
      <c r="CWD306" s="135"/>
      <c r="CWE306" s="135"/>
      <c r="CWF306" s="135"/>
      <c r="CWG306" s="135"/>
      <c r="CWH306" s="135"/>
      <c r="CWI306" s="135"/>
      <c r="CWJ306" s="135"/>
      <c r="CWK306" s="135"/>
      <c r="CWL306" s="135"/>
      <c r="CWM306" s="135"/>
      <c r="CWN306" s="135"/>
      <c r="CWO306" s="135"/>
      <c r="CWP306" s="135"/>
      <c r="CWQ306" s="135"/>
      <c r="CWR306" s="135"/>
      <c r="CWS306" s="135"/>
      <c r="CWT306" s="135"/>
      <c r="CWU306" s="135"/>
      <c r="CWV306" s="135"/>
      <c r="CWW306" s="135"/>
      <c r="CWX306" s="135"/>
      <c r="CWY306" s="135"/>
      <c r="CWZ306" s="135"/>
      <c r="CXA306" s="135"/>
      <c r="CXB306" s="135"/>
      <c r="CXC306" s="135"/>
      <c r="CXD306" s="135"/>
      <c r="CXE306" s="135"/>
      <c r="CXF306" s="135"/>
      <c r="CXG306" s="135"/>
      <c r="CXH306" s="135"/>
      <c r="CXI306" s="135"/>
      <c r="CXJ306" s="135"/>
      <c r="CXK306" s="135"/>
      <c r="CXL306" s="135"/>
      <c r="CXM306" s="135"/>
      <c r="CXN306" s="135"/>
      <c r="CXO306" s="135"/>
      <c r="CXP306" s="135"/>
      <c r="CXQ306" s="135"/>
      <c r="CXR306" s="135"/>
      <c r="CXS306" s="135"/>
      <c r="CXT306" s="135"/>
      <c r="CXU306" s="135"/>
      <c r="CXV306" s="135"/>
      <c r="CXW306" s="135"/>
      <c r="CXX306" s="135"/>
      <c r="CXY306" s="135"/>
      <c r="CXZ306" s="135"/>
      <c r="CYA306" s="135"/>
      <c r="CYB306" s="135"/>
      <c r="CYC306" s="135"/>
      <c r="CYD306" s="135"/>
      <c r="CYE306" s="135"/>
      <c r="CYF306" s="135"/>
      <c r="CYG306" s="135"/>
      <c r="CYH306" s="135"/>
      <c r="CYI306" s="135"/>
      <c r="CYJ306" s="135"/>
      <c r="CYK306" s="135"/>
      <c r="CYL306" s="135"/>
      <c r="CYM306" s="135"/>
      <c r="CYN306" s="135"/>
      <c r="CYO306" s="135"/>
      <c r="CYP306" s="135"/>
      <c r="CYQ306" s="135"/>
      <c r="CYR306" s="135"/>
      <c r="CYS306" s="135"/>
      <c r="CYT306" s="135"/>
      <c r="CYU306" s="135"/>
      <c r="CYV306" s="135"/>
      <c r="CYW306" s="135"/>
      <c r="CYX306" s="135"/>
      <c r="CYY306" s="135"/>
      <c r="CYZ306" s="135"/>
      <c r="CZA306" s="135"/>
      <c r="CZB306" s="135"/>
      <c r="CZC306" s="135"/>
      <c r="CZD306" s="135"/>
      <c r="CZE306" s="135"/>
      <c r="CZF306" s="135"/>
      <c r="CZG306" s="135"/>
      <c r="CZH306" s="135"/>
      <c r="CZI306" s="135"/>
      <c r="CZJ306" s="135"/>
      <c r="CZK306" s="135"/>
      <c r="CZL306" s="135"/>
      <c r="CZM306" s="135"/>
      <c r="CZN306" s="135"/>
      <c r="CZO306" s="135"/>
      <c r="CZP306" s="135"/>
      <c r="CZQ306" s="135"/>
      <c r="CZR306" s="135"/>
      <c r="CZS306" s="135"/>
      <c r="CZT306" s="135"/>
      <c r="CZU306" s="135"/>
      <c r="CZV306" s="135"/>
      <c r="CZW306" s="135"/>
      <c r="CZX306" s="135"/>
      <c r="CZY306" s="135"/>
      <c r="CZZ306" s="135"/>
      <c r="DAA306" s="135"/>
      <c r="DAB306" s="135"/>
      <c r="DAC306" s="135"/>
      <c r="DAD306" s="135"/>
      <c r="DAE306" s="135"/>
      <c r="DAF306" s="135"/>
      <c r="DAG306" s="135"/>
      <c r="DAH306" s="135"/>
      <c r="DAI306" s="135"/>
      <c r="DAJ306" s="135"/>
      <c r="DAK306" s="135"/>
      <c r="DAL306" s="135"/>
      <c r="DAM306" s="135"/>
      <c r="DAN306" s="135"/>
      <c r="DAO306" s="135"/>
      <c r="DAP306" s="135"/>
      <c r="DAQ306" s="135"/>
      <c r="DAR306" s="135"/>
      <c r="DAS306" s="135"/>
      <c r="DAT306" s="135"/>
      <c r="DAU306" s="135"/>
      <c r="DAV306" s="135"/>
      <c r="DAW306" s="135"/>
      <c r="DAX306" s="135"/>
      <c r="DAY306" s="135"/>
      <c r="DAZ306" s="135"/>
      <c r="DBA306" s="135"/>
      <c r="DBB306" s="135"/>
      <c r="DBC306" s="135"/>
      <c r="DBD306" s="135"/>
      <c r="DBE306" s="135"/>
      <c r="DBF306" s="135"/>
      <c r="DBG306" s="135"/>
      <c r="DBH306" s="135"/>
      <c r="DBI306" s="135"/>
      <c r="DBJ306" s="135"/>
      <c r="DBK306" s="135"/>
      <c r="DBL306" s="135"/>
      <c r="DBM306" s="135"/>
      <c r="DBN306" s="135"/>
      <c r="DBO306" s="135"/>
      <c r="DBP306" s="135"/>
      <c r="DBQ306" s="135"/>
      <c r="DBR306" s="135"/>
      <c r="DBS306" s="135"/>
      <c r="DBT306" s="135"/>
      <c r="DBU306" s="135"/>
      <c r="DBV306" s="135"/>
      <c r="DBW306" s="135"/>
      <c r="DBX306" s="135"/>
      <c r="DBY306" s="135"/>
      <c r="DBZ306" s="135"/>
      <c r="DCA306" s="135"/>
      <c r="DCB306" s="135"/>
      <c r="DCC306" s="135"/>
      <c r="DCD306" s="135"/>
      <c r="DCE306" s="135"/>
      <c r="DCF306" s="135"/>
      <c r="DCG306" s="135"/>
      <c r="DCH306" s="135"/>
      <c r="DCI306" s="135"/>
      <c r="DCJ306" s="135"/>
      <c r="DCK306" s="135"/>
      <c r="DCL306" s="135"/>
      <c r="DCM306" s="135"/>
      <c r="DCN306" s="135"/>
      <c r="DCO306" s="135"/>
      <c r="DCP306" s="135"/>
      <c r="DCQ306" s="135"/>
      <c r="DCR306" s="135"/>
      <c r="DCS306" s="135"/>
      <c r="DCT306" s="135"/>
      <c r="DCU306" s="135"/>
      <c r="DCV306" s="135"/>
      <c r="DCW306" s="135"/>
      <c r="DCX306" s="135"/>
      <c r="DCY306" s="135"/>
      <c r="DCZ306" s="135"/>
      <c r="DDA306" s="135"/>
      <c r="DDB306" s="135"/>
      <c r="DDC306" s="135"/>
      <c r="DDD306" s="135"/>
      <c r="DDE306" s="135"/>
      <c r="DDF306" s="135"/>
      <c r="DDG306" s="135"/>
      <c r="DDH306" s="135"/>
      <c r="DDI306" s="135"/>
      <c r="DDJ306" s="135"/>
      <c r="DDK306" s="135"/>
      <c r="DDL306" s="135"/>
      <c r="DDM306" s="135"/>
      <c r="DDN306" s="135"/>
      <c r="DDO306" s="135"/>
      <c r="DDP306" s="135"/>
      <c r="DDQ306" s="135"/>
      <c r="DDR306" s="135"/>
      <c r="DDS306" s="135"/>
      <c r="DDT306" s="135"/>
      <c r="DDU306" s="135"/>
      <c r="DDV306" s="135"/>
      <c r="DDW306" s="135"/>
      <c r="DDX306" s="135"/>
      <c r="DDY306" s="135"/>
      <c r="DDZ306" s="135"/>
      <c r="DEA306" s="135"/>
      <c r="DEB306" s="135"/>
      <c r="DEC306" s="135"/>
      <c r="DED306" s="135"/>
      <c r="DEE306" s="135"/>
      <c r="DEF306" s="135"/>
      <c r="DEG306" s="135"/>
      <c r="DEH306" s="135"/>
      <c r="DEI306" s="135"/>
      <c r="DEJ306" s="135"/>
      <c r="DEK306" s="135"/>
      <c r="DEL306" s="135"/>
      <c r="DEM306" s="135"/>
      <c r="DEN306" s="135"/>
      <c r="DEO306" s="135"/>
      <c r="DEP306" s="135"/>
      <c r="DEQ306" s="135"/>
      <c r="DER306" s="135"/>
      <c r="DES306" s="135"/>
      <c r="DET306" s="135"/>
      <c r="DEU306" s="135"/>
      <c r="DEV306" s="135"/>
      <c r="DEW306" s="135"/>
      <c r="DEX306" s="135"/>
      <c r="DEY306" s="135"/>
      <c r="DEZ306" s="135"/>
      <c r="DFA306" s="135"/>
      <c r="DFB306" s="135"/>
      <c r="DFC306" s="135"/>
      <c r="DFD306" s="135"/>
      <c r="DFE306" s="135"/>
      <c r="DFF306" s="135"/>
      <c r="DFG306" s="135"/>
      <c r="DFH306" s="135"/>
      <c r="DFI306" s="135"/>
      <c r="DFJ306" s="135"/>
      <c r="DFK306" s="135"/>
      <c r="DFL306" s="135"/>
      <c r="DFM306" s="135"/>
      <c r="DFN306" s="135"/>
      <c r="DFO306" s="135"/>
      <c r="DFP306" s="135"/>
      <c r="DFQ306" s="135"/>
      <c r="DFR306" s="135"/>
      <c r="DFS306" s="135"/>
      <c r="DFT306" s="135"/>
      <c r="DFU306" s="135"/>
      <c r="DFV306" s="135"/>
      <c r="DFW306" s="135"/>
      <c r="DFX306" s="135"/>
      <c r="DFY306" s="135"/>
      <c r="DFZ306" s="135"/>
      <c r="DGA306" s="135"/>
      <c r="DGB306" s="135"/>
      <c r="DGC306" s="135"/>
      <c r="DGD306" s="135"/>
      <c r="DGE306" s="135"/>
      <c r="DGF306" s="135"/>
      <c r="DGG306" s="135"/>
      <c r="DGH306" s="135"/>
      <c r="DGI306" s="135"/>
      <c r="DGJ306" s="135"/>
      <c r="DGK306" s="135"/>
      <c r="DGL306" s="135"/>
      <c r="DGM306" s="135"/>
      <c r="DGN306" s="135"/>
      <c r="DGO306" s="135"/>
      <c r="DGP306" s="135"/>
      <c r="DGQ306" s="135"/>
      <c r="DGR306" s="135"/>
      <c r="DGS306" s="135"/>
      <c r="DGT306" s="135"/>
      <c r="DGU306" s="135"/>
      <c r="DGV306" s="135"/>
      <c r="DGW306" s="135"/>
      <c r="DGX306" s="135"/>
      <c r="DGY306" s="135"/>
      <c r="DGZ306" s="135"/>
      <c r="DHA306" s="135"/>
      <c r="DHB306" s="135"/>
      <c r="DHC306" s="135"/>
      <c r="DHD306" s="135"/>
      <c r="DHE306" s="135"/>
      <c r="DHF306" s="135"/>
      <c r="DHG306" s="135"/>
      <c r="DHH306" s="135"/>
      <c r="DHI306" s="135"/>
      <c r="DHJ306" s="135"/>
      <c r="DHK306" s="135"/>
      <c r="DHL306" s="135"/>
      <c r="DHM306" s="135"/>
      <c r="DHN306" s="135"/>
      <c r="DHO306" s="135"/>
      <c r="DHP306" s="135"/>
      <c r="DHQ306" s="135"/>
      <c r="DHR306" s="135"/>
      <c r="DHS306" s="135"/>
      <c r="DHT306" s="135"/>
      <c r="DHU306" s="135"/>
      <c r="DHV306" s="135"/>
      <c r="DHW306" s="135"/>
      <c r="DHX306" s="135"/>
      <c r="DHY306" s="135"/>
      <c r="DHZ306" s="135"/>
      <c r="DIA306" s="135"/>
      <c r="DIB306" s="135"/>
      <c r="DIC306" s="135"/>
      <c r="DID306" s="135"/>
      <c r="DIE306" s="135"/>
      <c r="DIF306" s="135"/>
      <c r="DIG306" s="135"/>
      <c r="DIH306" s="135"/>
      <c r="DII306" s="135"/>
      <c r="DIJ306" s="135"/>
      <c r="DIK306" s="135"/>
      <c r="DIL306" s="135"/>
      <c r="DIM306" s="135"/>
      <c r="DIN306" s="135"/>
      <c r="DIO306" s="135"/>
      <c r="DIP306" s="135"/>
      <c r="DIQ306" s="135"/>
      <c r="DIR306" s="135"/>
      <c r="DIS306" s="135"/>
      <c r="DIT306" s="135"/>
      <c r="DIU306" s="135"/>
      <c r="DIV306" s="135"/>
      <c r="DIW306" s="135"/>
      <c r="DIX306" s="135"/>
      <c r="DIY306" s="135"/>
      <c r="DIZ306" s="135"/>
      <c r="DJA306" s="135"/>
      <c r="DJB306" s="135"/>
      <c r="DJC306" s="135"/>
      <c r="DJD306" s="135"/>
      <c r="DJE306" s="135"/>
      <c r="DJF306" s="135"/>
      <c r="DJG306" s="135"/>
      <c r="DJH306" s="135"/>
      <c r="DJI306" s="135"/>
      <c r="DJJ306" s="135"/>
      <c r="DJK306" s="135"/>
      <c r="DJL306" s="135"/>
      <c r="DJM306" s="135"/>
      <c r="DJN306" s="135"/>
      <c r="DJO306" s="135"/>
      <c r="DJP306" s="135"/>
      <c r="DJQ306" s="135"/>
      <c r="DJR306" s="135"/>
      <c r="DJS306" s="135"/>
      <c r="DJT306" s="135"/>
      <c r="DJU306" s="135"/>
      <c r="DJV306" s="135"/>
      <c r="DJW306" s="135"/>
      <c r="DJX306" s="135"/>
      <c r="DJY306" s="135"/>
      <c r="DJZ306" s="135"/>
      <c r="DKA306" s="135"/>
      <c r="DKB306" s="135"/>
      <c r="DKC306" s="135"/>
      <c r="DKD306" s="135"/>
      <c r="DKE306" s="135"/>
      <c r="DKF306" s="135"/>
      <c r="DKG306" s="135"/>
      <c r="DKH306" s="135"/>
      <c r="DKI306" s="135"/>
      <c r="DKJ306" s="135"/>
      <c r="DKK306" s="135"/>
      <c r="DKL306" s="135"/>
      <c r="DKM306" s="135"/>
      <c r="DKN306" s="135"/>
      <c r="DKO306" s="135"/>
      <c r="DKP306" s="135"/>
      <c r="DKQ306" s="135"/>
      <c r="DKR306" s="135"/>
      <c r="DKS306" s="135"/>
      <c r="DKT306" s="135"/>
      <c r="DKU306" s="135"/>
      <c r="DKV306" s="135"/>
      <c r="DKW306" s="135"/>
      <c r="DKX306" s="135"/>
      <c r="DKY306" s="135"/>
      <c r="DKZ306" s="135"/>
      <c r="DLA306" s="135"/>
      <c r="DLB306" s="135"/>
      <c r="DLC306" s="135"/>
      <c r="DLD306" s="135"/>
      <c r="DLE306" s="135"/>
      <c r="DLF306" s="135"/>
      <c r="DLG306" s="135"/>
      <c r="DLH306" s="135"/>
      <c r="DLI306" s="135"/>
      <c r="DLJ306" s="135"/>
      <c r="DLK306" s="135"/>
      <c r="DLL306" s="135"/>
      <c r="DLM306" s="135"/>
      <c r="DLN306" s="135"/>
      <c r="DLO306" s="135"/>
      <c r="DLP306" s="135"/>
      <c r="DLQ306" s="135"/>
      <c r="DLR306" s="135"/>
      <c r="DLS306" s="135"/>
      <c r="DLT306" s="135"/>
      <c r="DLU306" s="135"/>
      <c r="DLV306" s="135"/>
      <c r="DLW306" s="135"/>
      <c r="DLX306" s="135"/>
      <c r="DLY306" s="135"/>
      <c r="DLZ306" s="135"/>
      <c r="DMA306" s="135"/>
      <c r="DMB306" s="135"/>
      <c r="DMC306" s="135"/>
      <c r="DMD306" s="135"/>
      <c r="DME306" s="135"/>
      <c r="DMF306" s="135"/>
      <c r="DMG306" s="135"/>
      <c r="DMH306" s="135"/>
      <c r="DMI306" s="135"/>
      <c r="DMJ306" s="135"/>
      <c r="DMK306" s="135"/>
      <c r="DML306" s="135"/>
      <c r="DMM306" s="135"/>
      <c r="DMN306" s="135"/>
      <c r="DMO306" s="135"/>
      <c r="DMP306" s="135"/>
      <c r="DMQ306" s="135"/>
      <c r="DMR306" s="135"/>
      <c r="DMS306" s="135"/>
      <c r="DMT306" s="135"/>
      <c r="DMU306" s="135"/>
      <c r="DMV306" s="135"/>
      <c r="DMW306" s="135"/>
      <c r="DMX306" s="135"/>
      <c r="DMY306" s="135"/>
      <c r="DMZ306" s="135"/>
      <c r="DNA306" s="135"/>
      <c r="DNB306" s="135"/>
      <c r="DNC306" s="135"/>
      <c r="DND306" s="135"/>
      <c r="DNE306" s="135"/>
      <c r="DNF306" s="135"/>
      <c r="DNG306" s="135"/>
      <c r="DNH306" s="135"/>
      <c r="DNI306" s="135"/>
      <c r="DNJ306" s="135"/>
      <c r="DNK306" s="135"/>
      <c r="DNL306" s="135"/>
      <c r="DNM306" s="135"/>
      <c r="DNN306" s="135"/>
      <c r="DNO306" s="135"/>
      <c r="DNP306" s="135"/>
      <c r="DNQ306" s="135"/>
      <c r="DNR306" s="135"/>
      <c r="DNS306" s="135"/>
      <c r="DNT306" s="135"/>
      <c r="DNU306" s="135"/>
      <c r="DNV306" s="135"/>
    </row>
    <row r="307" spans="1:3090" ht="38.25" x14ac:dyDescent="0.2">
      <c r="A307" s="151" t="s">
        <v>110</v>
      </c>
      <c r="B307" s="152"/>
      <c r="C307" s="152"/>
      <c r="D307" s="152"/>
      <c r="E307" s="152"/>
      <c r="F307" s="152"/>
      <c r="G307" s="14" t="s">
        <v>513</v>
      </c>
      <c r="H307" s="11">
        <v>6</v>
      </c>
      <c r="I307" s="19">
        <v>21</v>
      </c>
      <c r="J307" s="113">
        <v>126</v>
      </c>
      <c r="K307" s="19"/>
      <c r="L307" s="125">
        <f t="shared" si="13"/>
        <v>0</v>
      </c>
      <c r="M307" s="19">
        <v>28</v>
      </c>
      <c r="BUO307" s="135"/>
      <c r="BUP307" s="135"/>
      <c r="BUQ307" s="135"/>
      <c r="BUR307" s="135"/>
      <c r="BUS307" s="135"/>
      <c r="BUT307" s="135"/>
      <c r="BUU307" s="135"/>
      <c r="BUV307" s="135"/>
      <c r="BUW307" s="135"/>
      <c r="BUX307" s="135"/>
      <c r="BUY307" s="135"/>
      <c r="BUZ307" s="135"/>
      <c r="BVA307" s="135"/>
      <c r="BVB307" s="135"/>
      <c r="BVC307" s="135"/>
      <c r="BVD307" s="135"/>
      <c r="BVE307" s="135"/>
      <c r="BVF307" s="135"/>
      <c r="BVG307" s="135"/>
      <c r="BVH307" s="135"/>
      <c r="BVI307" s="135"/>
      <c r="BVJ307" s="135"/>
      <c r="BVK307" s="135"/>
      <c r="CKZ307" s="135"/>
      <c r="CLA307" s="135"/>
      <c r="CLB307" s="135"/>
      <c r="CLC307" s="135"/>
      <c r="CLD307" s="135"/>
      <c r="CLE307" s="135"/>
      <c r="CLF307" s="135"/>
      <c r="CLG307" s="135"/>
      <c r="CLH307" s="135"/>
      <c r="CLI307" s="135"/>
      <c r="CLJ307" s="135"/>
      <c r="CLK307" s="135"/>
      <c r="CLL307" s="135"/>
      <c r="CLM307" s="135"/>
      <c r="CLN307" s="135"/>
      <c r="CLO307" s="135"/>
      <c r="CLP307" s="135"/>
      <c r="CLQ307" s="135"/>
      <c r="CLR307" s="135"/>
      <c r="CLS307" s="135"/>
      <c r="CLT307" s="135"/>
      <c r="CLU307" s="135"/>
      <c r="CLV307" s="135"/>
      <c r="CLW307" s="135"/>
      <c r="CLX307" s="135"/>
      <c r="CLY307" s="135"/>
      <c r="CLZ307" s="135"/>
      <c r="CMA307" s="135"/>
      <c r="CMB307" s="135"/>
      <c r="CMC307" s="135"/>
      <c r="CMD307" s="135"/>
      <c r="CME307" s="135"/>
      <c r="CMF307" s="135"/>
      <c r="CMG307" s="135"/>
      <c r="CMH307" s="135"/>
      <c r="CMI307" s="135"/>
      <c r="CMJ307" s="135"/>
      <c r="CMK307" s="135"/>
      <c r="CML307" s="135"/>
      <c r="CMM307" s="135"/>
      <c r="CMN307" s="135"/>
      <c r="CMO307" s="135"/>
      <c r="CMP307" s="135"/>
      <c r="CMQ307" s="135"/>
      <c r="CMR307" s="135"/>
      <c r="CMS307" s="135"/>
      <c r="CMT307" s="135"/>
      <c r="CMU307" s="135"/>
      <c r="CMV307" s="135"/>
      <c r="CMW307" s="135"/>
      <c r="CMX307" s="135"/>
      <c r="CMY307" s="135"/>
      <c r="CMZ307" s="135"/>
      <c r="CNA307" s="135"/>
      <c r="CNB307" s="135"/>
      <c r="CNC307" s="135"/>
      <c r="CND307" s="135"/>
      <c r="CNE307" s="135"/>
      <c r="CNF307" s="135"/>
      <c r="CNG307" s="135"/>
      <c r="CNH307" s="135"/>
      <c r="CNI307" s="135"/>
      <c r="CNJ307" s="135"/>
      <c r="CNK307" s="135"/>
      <c r="CNL307" s="135"/>
      <c r="CNM307" s="135"/>
      <c r="CNN307" s="135"/>
      <c r="CNO307" s="135"/>
      <c r="CNP307" s="135"/>
      <c r="CNQ307" s="135"/>
      <c r="CNR307" s="135"/>
      <c r="CNS307" s="135"/>
      <c r="CNT307" s="135"/>
      <c r="CNU307" s="135"/>
      <c r="CNV307" s="135"/>
      <c r="CNW307" s="135"/>
      <c r="CNX307" s="135"/>
      <c r="CNY307" s="135"/>
      <c r="CNZ307" s="135"/>
      <c r="COA307" s="135"/>
      <c r="COB307" s="135"/>
      <c r="COC307" s="135"/>
      <c r="COD307" s="135"/>
      <c r="COE307" s="135"/>
      <c r="COF307" s="135"/>
      <c r="COG307" s="135"/>
      <c r="COH307" s="135"/>
      <c r="COI307" s="135"/>
      <c r="COJ307" s="135"/>
      <c r="COK307" s="135"/>
      <c r="COL307" s="135"/>
      <c r="COM307" s="135"/>
      <c r="CON307" s="135"/>
      <c r="COO307" s="135"/>
      <c r="COP307" s="135"/>
      <c r="COQ307" s="135"/>
      <c r="COR307" s="135"/>
      <c r="COS307" s="135"/>
      <c r="COT307" s="135"/>
      <c r="COU307" s="135"/>
      <c r="COV307" s="135"/>
      <c r="COW307" s="135"/>
      <c r="COX307" s="135"/>
      <c r="COY307" s="135"/>
      <c r="COZ307" s="135"/>
      <c r="CPA307" s="135"/>
      <c r="CPB307" s="135"/>
      <c r="CPC307" s="135"/>
      <c r="CPD307" s="135"/>
      <c r="CPE307" s="135"/>
      <c r="CPF307" s="135"/>
      <c r="CPG307" s="135"/>
      <c r="CPH307" s="135"/>
      <c r="CPI307" s="135"/>
      <c r="CPJ307" s="135"/>
      <c r="CPK307" s="135"/>
      <c r="CPL307" s="135"/>
      <c r="CPM307" s="135"/>
      <c r="CPN307" s="135"/>
      <c r="CPO307" s="135"/>
      <c r="CPP307" s="135"/>
      <c r="CPQ307" s="135"/>
      <c r="CPR307" s="135"/>
      <c r="CPS307" s="135"/>
      <c r="CPT307" s="135"/>
      <c r="CPU307" s="135"/>
      <c r="CPV307" s="135"/>
      <c r="CPW307" s="135"/>
      <c r="CPX307" s="135"/>
      <c r="CPY307" s="135"/>
      <c r="CPZ307" s="135"/>
      <c r="CQA307" s="135"/>
      <c r="CQB307" s="135"/>
      <c r="CQC307" s="135"/>
      <c r="CQD307" s="135"/>
      <c r="CQE307" s="135"/>
      <c r="CQF307" s="135"/>
      <c r="CQG307" s="135"/>
      <c r="CQH307" s="135"/>
      <c r="CQI307" s="135"/>
      <c r="CQJ307" s="135"/>
      <c r="CQK307" s="135"/>
      <c r="CQL307" s="135"/>
      <c r="CQM307" s="135"/>
      <c r="CQN307" s="135"/>
      <c r="CQO307" s="135"/>
      <c r="CQP307" s="135"/>
      <c r="CQQ307" s="135"/>
      <c r="CQR307" s="135"/>
      <c r="CQS307" s="135"/>
      <c r="CQT307" s="135"/>
      <c r="CQU307" s="135"/>
      <c r="CQV307" s="135"/>
      <c r="CQW307" s="135"/>
      <c r="CQX307" s="135"/>
      <c r="CQY307" s="135"/>
      <c r="CQZ307" s="135"/>
      <c r="CRA307" s="135"/>
      <c r="CRB307" s="135"/>
      <c r="CRC307" s="135"/>
      <c r="CRD307" s="135"/>
      <c r="CRE307" s="135"/>
      <c r="CRF307" s="135"/>
      <c r="CRG307" s="135"/>
      <c r="CRH307" s="135"/>
      <c r="CRI307" s="135"/>
      <c r="CRJ307" s="135"/>
      <c r="CRK307" s="135"/>
      <c r="CRL307" s="135"/>
      <c r="CRM307" s="135"/>
      <c r="CRN307" s="135"/>
      <c r="CRO307" s="135"/>
      <c r="CRP307" s="135"/>
      <c r="CRQ307" s="135"/>
      <c r="CRR307" s="135"/>
      <c r="CRS307" s="135"/>
      <c r="CRT307" s="135"/>
      <c r="CRU307" s="135"/>
      <c r="CRV307" s="135"/>
      <c r="CRW307" s="135"/>
      <c r="CRX307" s="135"/>
      <c r="CRY307" s="135"/>
      <c r="CRZ307" s="135"/>
      <c r="CSA307" s="135"/>
      <c r="CSB307" s="135"/>
      <c r="CSC307" s="135"/>
      <c r="CSD307" s="135"/>
      <c r="CSE307" s="135"/>
      <c r="CSF307" s="135"/>
      <c r="CSG307" s="135"/>
      <c r="CSH307" s="135"/>
      <c r="CSI307" s="135"/>
      <c r="CSJ307" s="135"/>
      <c r="CSK307" s="135"/>
      <c r="CSL307" s="135"/>
      <c r="CSM307" s="135"/>
      <c r="CSN307" s="135"/>
      <c r="CSO307" s="135"/>
      <c r="CSP307" s="135"/>
      <c r="CSQ307" s="135"/>
      <c r="CSR307" s="135"/>
      <c r="CSS307" s="135"/>
      <c r="CST307" s="135"/>
      <c r="CSU307" s="135"/>
      <c r="CSV307" s="135"/>
      <c r="CSW307" s="135"/>
      <c r="CSX307" s="135"/>
      <c r="CSY307" s="135"/>
      <c r="CSZ307" s="135"/>
      <c r="CTA307" s="135"/>
      <c r="CTB307" s="135"/>
      <c r="CTC307" s="135"/>
      <c r="CTD307" s="135"/>
      <c r="CTE307" s="135"/>
      <c r="CTF307" s="135"/>
      <c r="CTG307" s="135"/>
      <c r="CTH307" s="135"/>
      <c r="CTI307" s="135"/>
      <c r="CTJ307" s="135"/>
      <c r="CTK307" s="135"/>
      <c r="CTL307" s="135"/>
      <c r="CTM307" s="135"/>
      <c r="CTN307" s="135"/>
      <c r="CTO307" s="135"/>
      <c r="CTP307" s="135"/>
      <c r="CTQ307" s="135"/>
      <c r="CTR307" s="135"/>
      <c r="CTS307" s="135"/>
      <c r="CTT307" s="135"/>
      <c r="CTU307" s="135"/>
      <c r="CTV307" s="135"/>
      <c r="CTW307" s="135"/>
      <c r="CTX307" s="135"/>
      <c r="CTY307" s="135"/>
      <c r="CTZ307" s="135"/>
      <c r="CUA307" s="135"/>
      <c r="CUB307" s="135"/>
      <c r="CUC307" s="135"/>
      <c r="CUD307" s="135"/>
      <c r="CUE307" s="135"/>
      <c r="CUF307" s="135"/>
      <c r="CUG307" s="135"/>
      <c r="CUH307" s="135"/>
      <c r="CUI307" s="135"/>
      <c r="CUJ307" s="135"/>
      <c r="CUK307" s="135"/>
      <c r="CUL307" s="135"/>
      <c r="CUM307" s="135"/>
      <c r="CUN307" s="135"/>
      <c r="CUO307" s="135"/>
      <c r="CUP307" s="135"/>
      <c r="CUQ307" s="135"/>
      <c r="CUR307" s="135"/>
      <c r="CUS307" s="135"/>
      <c r="CUT307" s="135"/>
      <c r="CUU307" s="135"/>
      <c r="CUV307" s="135"/>
      <c r="CUW307" s="135"/>
      <c r="CUX307" s="135"/>
      <c r="CUY307" s="135"/>
      <c r="CUZ307" s="135"/>
      <c r="CVA307" s="135"/>
      <c r="CVB307" s="135"/>
      <c r="CVC307" s="135"/>
      <c r="CVD307" s="135"/>
      <c r="CVE307" s="135"/>
      <c r="CVF307" s="135"/>
      <c r="CVG307" s="135"/>
      <c r="CVH307" s="135"/>
      <c r="CVI307" s="135"/>
      <c r="CVJ307" s="135"/>
      <c r="CVK307" s="135"/>
      <c r="CVL307" s="135"/>
      <c r="CVM307" s="135"/>
      <c r="CVN307" s="135"/>
      <c r="CVO307" s="135"/>
      <c r="CVP307" s="135"/>
      <c r="CVQ307" s="135"/>
      <c r="CVR307" s="135"/>
      <c r="CVS307" s="135"/>
      <c r="CVT307" s="135"/>
      <c r="CVU307" s="135"/>
      <c r="CVV307" s="135"/>
      <c r="CVW307" s="135"/>
      <c r="CVX307" s="135"/>
      <c r="CVY307" s="135"/>
      <c r="CVZ307" s="135"/>
      <c r="CWA307" s="135"/>
      <c r="CWB307" s="135"/>
      <c r="CWC307" s="135"/>
      <c r="CWD307" s="135"/>
      <c r="CWE307" s="135"/>
      <c r="CWF307" s="135"/>
      <c r="CWG307" s="135"/>
      <c r="CWH307" s="135"/>
      <c r="CWI307" s="135"/>
      <c r="CWJ307" s="135"/>
      <c r="CWK307" s="135"/>
      <c r="CWL307" s="135"/>
      <c r="CWM307" s="135"/>
      <c r="CWN307" s="135"/>
      <c r="CWO307" s="135"/>
      <c r="CWP307" s="135"/>
      <c r="CWQ307" s="135"/>
      <c r="CWR307" s="135"/>
      <c r="CWS307" s="135"/>
      <c r="CWT307" s="135"/>
      <c r="CWU307" s="135"/>
      <c r="CWV307" s="135"/>
      <c r="CWW307" s="135"/>
      <c r="CWX307" s="135"/>
      <c r="CWY307" s="135"/>
      <c r="CWZ307" s="135"/>
      <c r="CXA307" s="135"/>
      <c r="CXB307" s="135"/>
      <c r="CXC307" s="135"/>
      <c r="CXD307" s="135"/>
      <c r="CXE307" s="135"/>
      <c r="CXF307" s="135"/>
      <c r="CXG307" s="135"/>
      <c r="CXH307" s="135"/>
      <c r="CXI307" s="135"/>
      <c r="CXJ307" s="135"/>
      <c r="CXK307" s="135"/>
      <c r="CXL307" s="135"/>
      <c r="CXM307" s="135"/>
      <c r="CXN307" s="135"/>
      <c r="CXO307" s="135"/>
      <c r="CXP307" s="135"/>
      <c r="CXQ307" s="135"/>
      <c r="CXR307" s="135"/>
      <c r="CXS307" s="135"/>
      <c r="CXT307" s="135"/>
      <c r="CXU307" s="135"/>
      <c r="CXV307" s="135"/>
      <c r="CXW307" s="135"/>
      <c r="CXX307" s="135"/>
      <c r="CXY307" s="135"/>
      <c r="CXZ307" s="135"/>
      <c r="CYA307" s="135"/>
      <c r="CYB307" s="135"/>
      <c r="CYC307" s="135"/>
      <c r="CYD307" s="135"/>
      <c r="CYE307" s="135"/>
      <c r="CYF307" s="135"/>
      <c r="CYG307" s="135"/>
      <c r="CYH307" s="135"/>
      <c r="CYI307" s="135"/>
      <c r="CYJ307" s="135"/>
      <c r="CYK307" s="135"/>
      <c r="CYL307" s="135"/>
      <c r="CYM307" s="135"/>
      <c r="CYN307" s="135"/>
      <c r="CYO307" s="135"/>
      <c r="CYP307" s="135"/>
      <c r="CYQ307" s="135"/>
      <c r="CYR307" s="135"/>
      <c r="CYS307" s="135"/>
      <c r="CYT307" s="135"/>
      <c r="CYU307" s="135"/>
      <c r="CYV307" s="135"/>
      <c r="CYW307" s="135"/>
      <c r="CYX307" s="135"/>
      <c r="CYY307" s="135"/>
      <c r="CYZ307" s="135"/>
      <c r="CZA307" s="135"/>
      <c r="CZB307" s="135"/>
      <c r="CZC307" s="135"/>
      <c r="CZD307" s="135"/>
      <c r="CZE307" s="135"/>
      <c r="CZF307" s="135"/>
      <c r="CZG307" s="135"/>
      <c r="CZH307" s="135"/>
      <c r="CZI307" s="135"/>
      <c r="CZJ307" s="135"/>
      <c r="CZK307" s="135"/>
      <c r="CZL307" s="135"/>
      <c r="CZM307" s="135"/>
      <c r="CZN307" s="135"/>
      <c r="CZO307" s="135"/>
      <c r="CZP307" s="135"/>
      <c r="CZQ307" s="135"/>
      <c r="CZR307" s="135"/>
      <c r="CZS307" s="135"/>
      <c r="CZT307" s="135"/>
      <c r="CZU307" s="135"/>
      <c r="CZV307" s="135"/>
      <c r="CZW307" s="135"/>
      <c r="CZX307" s="135"/>
      <c r="CZY307" s="135"/>
      <c r="CZZ307" s="135"/>
      <c r="DAA307" s="135"/>
      <c r="DAB307" s="135"/>
      <c r="DAC307" s="135"/>
      <c r="DAD307" s="135"/>
      <c r="DAE307" s="135"/>
      <c r="DAF307" s="135"/>
      <c r="DAG307" s="135"/>
      <c r="DAH307" s="135"/>
      <c r="DAI307" s="135"/>
      <c r="DAJ307" s="135"/>
      <c r="DAK307" s="135"/>
      <c r="DAL307" s="135"/>
      <c r="DAM307" s="135"/>
      <c r="DAN307" s="135"/>
      <c r="DAO307" s="135"/>
      <c r="DAP307" s="135"/>
      <c r="DAQ307" s="135"/>
      <c r="DAR307" s="135"/>
      <c r="DAS307" s="135"/>
      <c r="DAT307" s="135"/>
      <c r="DAU307" s="135"/>
      <c r="DAV307" s="135"/>
      <c r="DAW307" s="135"/>
      <c r="DAX307" s="135"/>
      <c r="DAY307" s="135"/>
      <c r="DAZ307" s="135"/>
      <c r="DBA307" s="135"/>
      <c r="DBB307" s="135"/>
      <c r="DBC307" s="135"/>
      <c r="DBD307" s="135"/>
      <c r="DBE307" s="135"/>
      <c r="DBF307" s="135"/>
      <c r="DBG307" s="135"/>
      <c r="DBH307" s="135"/>
      <c r="DBI307" s="135"/>
      <c r="DBJ307" s="135"/>
      <c r="DBK307" s="135"/>
      <c r="DBL307" s="135"/>
      <c r="DBM307" s="135"/>
      <c r="DBN307" s="135"/>
      <c r="DBO307" s="135"/>
      <c r="DBP307" s="135"/>
      <c r="DBQ307" s="135"/>
      <c r="DBR307" s="135"/>
      <c r="DBS307" s="135"/>
      <c r="DBT307" s="135"/>
      <c r="DBU307" s="135"/>
      <c r="DBV307" s="135"/>
      <c r="DBW307" s="135"/>
      <c r="DBX307" s="135"/>
      <c r="DBY307" s="135"/>
      <c r="DBZ307" s="135"/>
      <c r="DCA307" s="135"/>
      <c r="DCB307" s="135"/>
      <c r="DCC307" s="135"/>
      <c r="DCD307" s="135"/>
      <c r="DCE307" s="135"/>
      <c r="DCF307" s="135"/>
      <c r="DCG307" s="135"/>
      <c r="DCH307" s="135"/>
      <c r="DCI307" s="135"/>
      <c r="DCJ307" s="135"/>
      <c r="DCK307" s="135"/>
      <c r="DCL307" s="135"/>
      <c r="DCM307" s="135"/>
      <c r="DCN307" s="135"/>
      <c r="DCO307" s="135"/>
      <c r="DCP307" s="135"/>
      <c r="DCQ307" s="135"/>
      <c r="DCR307" s="135"/>
      <c r="DCS307" s="135"/>
      <c r="DCT307" s="135"/>
      <c r="DCU307" s="135"/>
      <c r="DCV307" s="135"/>
      <c r="DCW307" s="135"/>
      <c r="DCX307" s="135"/>
      <c r="DCY307" s="135"/>
      <c r="DCZ307" s="135"/>
      <c r="DDA307" s="135"/>
      <c r="DDB307" s="135"/>
      <c r="DDC307" s="135"/>
      <c r="DDD307" s="135"/>
      <c r="DDE307" s="135"/>
      <c r="DDF307" s="135"/>
      <c r="DDG307" s="135"/>
      <c r="DDH307" s="135"/>
      <c r="DDI307" s="135"/>
      <c r="DDJ307" s="135"/>
      <c r="DDK307" s="135"/>
      <c r="DDL307" s="135"/>
      <c r="DDM307" s="135"/>
      <c r="DDN307" s="135"/>
      <c r="DDO307" s="135"/>
      <c r="DDP307" s="135"/>
      <c r="DDQ307" s="135"/>
      <c r="DDR307" s="135"/>
      <c r="DDS307" s="135"/>
      <c r="DDT307" s="135"/>
      <c r="DDU307" s="135"/>
      <c r="DDV307" s="135"/>
      <c r="DDW307" s="135"/>
      <c r="DDX307" s="135"/>
      <c r="DDY307" s="135"/>
      <c r="DDZ307" s="135"/>
      <c r="DEA307" s="135"/>
      <c r="DEB307" s="135"/>
      <c r="DEC307" s="135"/>
      <c r="DED307" s="135"/>
      <c r="DEE307" s="135"/>
      <c r="DEF307" s="135"/>
      <c r="DEG307" s="135"/>
      <c r="DEH307" s="135"/>
      <c r="DEI307" s="135"/>
      <c r="DEJ307" s="135"/>
      <c r="DEK307" s="135"/>
      <c r="DEL307" s="135"/>
      <c r="DEM307" s="135"/>
      <c r="DEN307" s="135"/>
      <c r="DEO307" s="135"/>
      <c r="DEP307" s="135"/>
      <c r="DEQ307" s="135"/>
      <c r="DER307" s="135"/>
      <c r="DES307" s="135"/>
      <c r="DET307" s="135"/>
      <c r="DEU307" s="135"/>
      <c r="DEV307" s="135"/>
      <c r="DEW307" s="135"/>
      <c r="DEX307" s="135"/>
      <c r="DEY307" s="135"/>
      <c r="DEZ307" s="135"/>
      <c r="DFA307" s="135"/>
      <c r="DFB307" s="135"/>
      <c r="DFC307" s="135"/>
      <c r="DFD307" s="135"/>
      <c r="DFE307" s="135"/>
      <c r="DFF307" s="135"/>
      <c r="DFG307" s="135"/>
      <c r="DFH307" s="135"/>
      <c r="DFI307" s="135"/>
      <c r="DFJ307" s="135"/>
      <c r="DFK307" s="135"/>
      <c r="DFL307" s="135"/>
      <c r="DFM307" s="135"/>
      <c r="DFN307" s="135"/>
      <c r="DFO307" s="135"/>
      <c r="DFP307" s="135"/>
      <c r="DFQ307" s="135"/>
      <c r="DFR307" s="135"/>
      <c r="DFS307" s="135"/>
      <c r="DFT307" s="135"/>
      <c r="DFU307" s="135"/>
      <c r="DFV307" s="135"/>
      <c r="DFW307" s="135"/>
      <c r="DFX307" s="135"/>
      <c r="DFY307" s="135"/>
      <c r="DFZ307" s="135"/>
      <c r="DGA307" s="135"/>
      <c r="DGB307" s="135"/>
      <c r="DGC307" s="135"/>
      <c r="DGD307" s="135"/>
      <c r="DGE307" s="135"/>
      <c r="DGF307" s="135"/>
      <c r="DGG307" s="135"/>
      <c r="DGH307" s="135"/>
      <c r="DGI307" s="135"/>
      <c r="DGJ307" s="135"/>
      <c r="DGK307" s="135"/>
      <c r="DGL307" s="135"/>
      <c r="DGM307" s="135"/>
      <c r="DGN307" s="135"/>
      <c r="DGO307" s="135"/>
      <c r="DGP307" s="135"/>
      <c r="DGQ307" s="135"/>
      <c r="DGR307" s="135"/>
      <c r="DGS307" s="135"/>
      <c r="DGT307" s="135"/>
      <c r="DGU307" s="135"/>
      <c r="DGV307" s="135"/>
      <c r="DGW307" s="135"/>
      <c r="DGX307" s="135"/>
      <c r="DGY307" s="135"/>
      <c r="DGZ307" s="135"/>
      <c r="DHA307" s="135"/>
      <c r="DHB307" s="135"/>
      <c r="DHC307" s="135"/>
      <c r="DHD307" s="135"/>
      <c r="DHE307" s="135"/>
      <c r="DHF307" s="135"/>
      <c r="DHG307" s="135"/>
      <c r="DHH307" s="135"/>
      <c r="DHI307" s="135"/>
      <c r="DHJ307" s="135"/>
      <c r="DHK307" s="135"/>
      <c r="DHL307" s="135"/>
      <c r="DHM307" s="135"/>
      <c r="DHN307" s="135"/>
      <c r="DHO307" s="135"/>
      <c r="DHP307" s="135"/>
      <c r="DHQ307" s="135"/>
      <c r="DHR307" s="135"/>
      <c r="DHS307" s="135"/>
      <c r="DHT307" s="135"/>
      <c r="DHU307" s="135"/>
      <c r="DHV307" s="135"/>
      <c r="DHW307" s="135"/>
      <c r="DHX307" s="135"/>
      <c r="DHY307" s="135"/>
      <c r="DHZ307" s="135"/>
      <c r="DIA307" s="135"/>
      <c r="DIB307" s="135"/>
      <c r="DIC307" s="135"/>
      <c r="DID307" s="135"/>
      <c r="DIE307" s="135"/>
      <c r="DIF307" s="135"/>
      <c r="DIG307" s="135"/>
      <c r="DIH307" s="135"/>
      <c r="DII307" s="135"/>
      <c r="DIJ307" s="135"/>
      <c r="DIK307" s="135"/>
      <c r="DIL307" s="135"/>
      <c r="DIM307" s="135"/>
      <c r="DIN307" s="135"/>
      <c r="DIO307" s="135"/>
      <c r="DIP307" s="135"/>
      <c r="DIQ307" s="135"/>
      <c r="DIR307" s="135"/>
      <c r="DIS307" s="135"/>
      <c r="DIT307" s="135"/>
      <c r="DIU307" s="135"/>
      <c r="DIV307" s="135"/>
      <c r="DIW307" s="135"/>
      <c r="DIX307" s="135"/>
      <c r="DIY307" s="135"/>
      <c r="DIZ307" s="135"/>
      <c r="DJA307" s="135"/>
      <c r="DJB307" s="135"/>
      <c r="DJC307" s="135"/>
      <c r="DJD307" s="135"/>
      <c r="DJE307" s="135"/>
      <c r="DJF307" s="135"/>
      <c r="DJG307" s="135"/>
      <c r="DJH307" s="135"/>
      <c r="DJI307" s="135"/>
      <c r="DJJ307" s="135"/>
      <c r="DJK307" s="135"/>
      <c r="DJL307" s="135"/>
      <c r="DJM307" s="135"/>
      <c r="DJN307" s="135"/>
      <c r="DJO307" s="135"/>
      <c r="DJP307" s="135"/>
      <c r="DJQ307" s="135"/>
      <c r="DJR307" s="135"/>
      <c r="DJS307" s="135"/>
      <c r="DJT307" s="135"/>
      <c r="DJU307" s="135"/>
      <c r="DJV307" s="135"/>
      <c r="DJW307" s="135"/>
      <c r="DJX307" s="135"/>
      <c r="DJY307" s="135"/>
      <c r="DJZ307" s="135"/>
      <c r="DKA307" s="135"/>
      <c r="DKB307" s="135"/>
      <c r="DKC307" s="135"/>
      <c r="DKD307" s="135"/>
      <c r="DKE307" s="135"/>
      <c r="DKF307" s="135"/>
      <c r="DKG307" s="135"/>
      <c r="DKH307" s="135"/>
      <c r="DKI307" s="135"/>
      <c r="DKJ307" s="135"/>
      <c r="DKK307" s="135"/>
      <c r="DKL307" s="135"/>
      <c r="DKM307" s="135"/>
      <c r="DKN307" s="135"/>
      <c r="DKO307" s="135"/>
      <c r="DKP307" s="135"/>
      <c r="DKQ307" s="135"/>
      <c r="DKR307" s="135"/>
      <c r="DKS307" s="135"/>
      <c r="DKT307" s="135"/>
      <c r="DKU307" s="135"/>
      <c r="DKV307" s="135"/>
      <c r="DKW307" s="135"/>
      <c r="DKX307" s="135"/>
      <c r="DKY307" s="135"/>
      <c r="DKZ307" s="135"/>
      <c r="DLA307" s="135"/>
      <c r="DLB307" s="135"/>
      <c r="DLC307" s="135"/>
      <c r="DLD307" s="135"/>
      <c r="DLE307" s="135"/>
      <c r="DLF307" s="135"/>
      <c r="DLG307" s="135"/>
      <c r="DLH307" s="135"/>
      <c r="DLI307" s="135"/>
      <c r="DLJ307" s="135"/>
      <c r="DLK307" s="135"/>
      <c r="DLL307" s="135"/>
      <c r="DLM307" s="135"/>
      <c r="DLN307" s="135"/>
      <c r="DLO307" s="135"/>
      <c r="DLP307" s="135"/>
      <c r="DLQ307" s="135"/>
      <c r="DLR307" s="135"/>
      <c r="DLS307" s="135"/>
      <c r="DLT307" s="135"/>
      <c r="DLU307" s="135"/>
      <c r="DLV307" s="135"/>
      <c r="DLW307" s="135"/>
      <c r="DLX307" s="135"/>
      <c r="DLY307" s="135"/>
      <c r="DLZ307" s="135"/>
      <c r="DMA307" s="135"/>
      <c r="DMB307" s="135"/>
      <c r="DMC307" s="135"/>
      <c r="DMD307" s="135"/>
      <c r="DME307" s="135"/>
      <c r="DMF307" s="135"/>
      <c r="DMG307" s="135"/>
      <c r="DMH307" s="135"/>
      <c r="DMI307" s="135"/>
      <c r="DMJ307" s="135"/>
      <c r="DMK307" s="135"/>
      <c r="DML307" s="135"/>
      <c r="DMM307" s="135"/>
      <c r="DMN307" s="135"/>
      <c r="DMO307" s="135"/>
      <c r="DMP307" s="135"/>
      <c r="DMQ307" s="135"/>
      <c r="DMR307" s="135"/>
      <c r="DMS307" s="135"/>
      <c r="DMT307" s="135"/>
      <c r="DMU307" s="135"/>
      <c r="DMV307" s="135"/>
      <c r="DMW307" s="135"/>
      <c r="DMX307" s="135"/>
      <c r="DMY307" s="135"/>
      <c r="DMZ307" s="135"/>
      <c r="DNA307" s="135"/>
      <c r="DNB307" s="135"/>
      <c r="DNC307" s="135"/>
      <c r="DND307" s="135"/>
      <c r="DNE307" s="135"/>
      <c r="DNF307" s="135"/>
      <c r="DNG307" s="135"/>
      <c r="DNH307" s="135"/>
      <c r="DNI307" s="135"/>
      <c r="DNJ307" s="135"/>
      <c r="DNK307" s="135"/>
      <c r="DNL307" s="135"/>
      <c r="DNM307" s="135"/>
      <c r="DNN307" s="135"/>
      <c r="DNO307" s="135"/>
      <c r="DNP307" s="135"/>
      <c r="DNQ307" s="135"/>
      <c r="DNR307" s="135"/>
      <c r="DNS307" s="135"/>
      <c r="DNT307" s="135"/>
      <c r="DNU307" s="135"/>
      <c r="DNV307" s="135"/>
    </row>
    <row r="308" spans="1:3090" ht="38.25" x14ac:dyDescent="0.2">
      <c r="A308" s="14" t="s">
        <v>511</v>
      </c>
      <c r="B308" s="14" t="s">
        <v>116</v>
      </c>
      <c r="C308" s="18" t="s">
        <v>28</v>
      </c>
      <c r="D308" s="16">
        <v>2022</v>
      </c>
      <c r="E308" s="15" t="s">
        <v>32</v>
      </c>
      <c r="F308" s="18" t="s">
        <v>112</v>
      </c>
      <c r="G308" s="14" t="s">
        <v>516</v>
      </c>
      <c r="H308" s="11">
        <v>6</v>
      </c>
      <c r="I308" s="19">
        <v>25.5</v>
      </c>
      <c r="J308" s="113">
        <v>153</v>
      </c>
      <c r="K308" s="19"/>
      <c r="L308" s="125">
        <f t="shared" si="13"/>
        <v>0</v>
      </c>
      <c r="M308" s="19">
        <v>34</v>
      </c>
      <c r="O308" s="112">
        <f>SUM(K286:K308)</f>
        <v>0</v>
      </c>
      <c r="P308" s="97">
        <f>SUM(L286:L308)</f>
        <v>0</v>
      </c>
      <c r="BUO308" s="135"/>
      <c r="BUP308" s="135"/>
      <c r="BUQ308" s="135"/>
      <c r="BUR308" s="135"/>
      <c r="BUS308" s="135"/>
      <c r="BUT308" s="135"/>
      <c r="BUU308" s="135"/>
      <c r="BUV308" s="135"/>
      <c r="BUW308" s="135"/>
      <c r="BUX308" s="135"/>
      <c r="BUY308" s="135"/>
      <c r="BUZ308" s="135"/>
      <c r="BVA308" s="135"/>
      <c r="BVB308" s="135"/>
      <c r="BVC308" s="135"/>
      <c r="BVD308" s="135"/>
      <c r="BVE308" s="135"/>
      <c r="BVF308" s="135"/>
      <c r="BVG308" s="135"/>
      <c r="BVH308" s="135"/>
      <c r="BVI308" s="135"/>
      <c r="BVJ308" s="135"/>
      <c r="BVK308" s="135"/>
      <c r="CKZ308" s="135"/>
      <c r="CLA308" s="135"/>
      <c r="CLB308" s="135"/>
      <c r="CLC308" s="135"/>
      <c r="CLD308" s="135"/>
      <c r="CLE308" s="135"/>
      <c r="CLF308" s="135"/>
      <c r="CLG308" s="135"/>
      <c r="CLH308" s="135"/>
      <c r="CLI308" s="135"/>
      <c r="CLJ308" s="135"/>
      <c r="CLK308" s="135"/>
      <c r="CLL308" s="135"/>
      <c r="CLM308" s="135"/>
      <c r="CLN308" s="135"/>
      <c r="CLO308" s="135"/>
      <c r="CLP308" s="135"/>
      <c r="CLQ308" s="135"/>
      <c r="CLR308" s="135"/>
      <c r="CLS308" s="135"/>
      <c r="CLT308" s="135"/>
      <c r="CLU308" s="135"/>
      <c r="CLV308" s="135"/>
      <c r="CLW308" s="135"/>
      <c r="CLX308" s="135"/>
      <c r="CLY308" s="135"/>
      <c r="CLZ308" s="135"/>
      <c r="CMA308" s="135"/>
      <c r="CMB308" s="135"/>
      <c r="CMC308" s="135"/>
      <c r="CMD308" s="135"/>
      <c r="CME308" s="135"/>
      <c r="CMF308" s="135"/>
      <c r="CMG308" s="135"/>
      <c r="CMH308" s="135"/>
      <c r="CMI308" s="135"/>
      <c r="CMJ308" s="135"/>
      <c r="CMK308" s="135"/>
      <c r="CML308" s="135"/>
      <c r="CMM308" s="135"/>
      <c r="CMN308" s="135"/>
      <c r="CMO308" s="135"/>
      <c r="CMP308" s="135"/>
      <c r="CMQ308" s="135"/>
      <c r="CMR308" s="135"/>
      <c r="CMS308" s="135"/>
      <c r="CMT308" s="135"/>
      <c r="CMU308" s="135"/>
      <c r="CMV308" s="135"/>
      <c r="CMW308" s="135"/>
      <c r="CMX308" s="135"/>
      <c r="CMY308" s="135"/>
      <c r="CMZ308" s="135"/>
      <c r="CNA308" s="135"/>
      <c r="CNB308" s="135"/>
      <c r="CNC308" s="135"/>
      <c r="CND308" s="135"/>
      <c r="CNE308" s="135"/>
      <c r="CNF308" s="135"/>
      <c r="CNG308" s="135"/>
      <c r="CNH308" s="135"/>
      <c r="CNI308" s="135"/>
      <c r="CNJ308" s="135"/>
      <c r="CNK308" s="135"/>
      <c r="CNL308" s="135"/>
      <c r="CNM308" s="135"/>
      <c r="CNN308" s="135"/>
      <c r="CNO308" s="135"/>
      <c r="CNP308" s="135"/>
      <c r="CNQ308" s="135"/>
      <c r="CNR308" s="135"/>
      <c r="CNS308" s="135"/>
      <c r="CNT308" s="135"/>
      <c r="CNU308" s="135"/>
      <c r="CNV308" s="135"/>
      <c r="CNW308" s="135"/>
      <c r="CNX308" s="135"/>
      <c r="CNY308" s="135"/>
      <c r="CNZ308" s="135"/>
      <c r="COA308" s="135"/>
      <c r="COB308" s="135"/>
      <c r="COC308" s="135"/>
      <c r="COD308" s="135"/>
      <c r="COE308" s="135"/>
      <c r="COF308" s="135"/>
      <c r="COG308" s="135"/>
      <c r="COH308" s="135"/>
      <c r="COI308" s="135"/>
      <c r="COJ308" s="135"/>
      <c r="COK308" s="135"/>
      <c r="COL308" s="135"/>
      <c r="COM308" s="135"/>
      <c r="CON308" s="135"/>
      <c r="COO308" s="135"/>
      <c r="COP308" s="135"/>
      <c r="COQ308" s="135"/>
      <c r="COR308" s="135"/>
      <c r="COS308" s="135"/>
      <c r="COT308" s="135"/>
      <c r="COU308" s="135"/>
      <c r="COV308" s="135"/>
      <c r="COW308" s="135"/>
      <c r="COX308" s="135"/>
      <c r="COY308" s="135"/>
      <c r="COZ308" s="135"/>
      <c r="CPA308" s="135"/>
      <c r="CPB308" s="135"/>
      <c r="CPC308" s="135"/>
      <c r="CPD308" s="135"/>
      <c r="CPE308" s="135"/>
      <c r="CPF308" s="135"/>
      <c r="CPG308" s="135"/>
      <c r="CPH308" s="135"/>
      <c r="CPI308" s="135"/>
      <c r="CPJ308" s="135"/>
      <c r="CPK308" s="135"/>
      <c r="CPL308" s="135"/>
      <c r="CPM308" s="135"/>
      <c r="CPN308" s="135"/>
      <c r="CPO308" s="135"/>
      <c r="CPP308" s="135"/>
      <c r="CPQ308" s="135"/>
      <c r="CPR308" s="135"/>
      <c r="CPS308" s="135"/>
      <c r="CPT308" s="135"/>
      <c r="CPU308" s="135"/>
      <c r="CPV308" s="135"/>
      <c r="CPW308" s="135"/>
      <c r="CPX308" s="135"/>
      <c r="CPY308" s="135"/>
      <c r="CPZ308" s="135"/>
      <c r="CQA308" s="135"/>
      <c r="CQB308" s="135"/>
      <c r="CQC308" s="135"/>
      <c r="CQD308" s="135"/>
      <c r="CQE308" s="135"/>
      <c r="CQF308" s="135"/>
      <c r="CQG308" s="135"/>
      <c r="CQH308" s="135"/>
      <c r="CQI308" s="135"/>
      <c r="CQJ308" s="135"/>
      <c r="CQK308" s="135"/>
      <c r="CQL308" s="135"/>
      <c r="CQM308" s="135"/>
      <c r="CQN308" s="135"/>
      <c r="CQO308" s="135"/>
      <c r="CQP308" s="135"/>
      <c r="CQQ308" s="135"/>
      <c r="CQR308" s="135"/>
      <c r="CQS308" s="135"/>
      <c r="CQT308" s="135"/>
      <c r="CQU308" s="135"/>
      <c r="CQV308" s="135"/>
      <c r="CQW308" s="135"/>
      <c r="CQX308" s="135"/>
      <c r="CQY308" s="135"/>
      <c r="CQZ308" s="135"/>
      <c r="CRA308" s="135"/>
      <c r="CRB308" s="135"/>
      <c r="CRC308" s="135"/>
      <c r="CRD308" s="135"/>
      <c r="CRE308" s="135"/>
      <c r="CRF308" s="135"/>
      <c r="CRG308" s="135"/>
      <c r="CRH308" s="135"/>
      <c r="CRI308" s="135"/>
      <c r="CRJ308" s="135"/>
      <c r="CRK308" s="135"/>
      <c r="CRL308" s="135"/>
      <c r="CRM308" s="135"/>
      <c r="CRN308" s="135"/>
      <c r="CRO308" s="135"/>
      <c r="CRP308" s="135"/>
      <c r="CRQ308" s="135"/>
      <c r="CRR308" s="135"/>
      <c r="CRS308" s="135"/>
      <c r="CRT308" s="135"/>
      <c r="CRU308" s="135"/>
      <c r="CRV308" s="135"/>
      <c r="CRW308" s="135"/>
      <c r="CRX308" s="135"/>
      <c r="CRY308" s="135"/>
      <c r="CRZ308" s="135"/>
      <c r="CSA308" s="135"/>
      <c r="CSB308" s="135"/>
      <c r="CSC308" s="135"/>
      <c r="CSD308" s="135"/>
      <c r="CSE308" s="135"/>
      <c r="CSF308" s="135"/>
      <c r="CSG308" s="135"/>
      <c r="CSH308" s="135"/>
      <c r="CSI308" s="135"/>
      <c r="CSJ308" s="135"/>
      <c r="CSK308" s="135"/>
      <c r="CSL308" s="135"/>
      <c r="CSM308" s="135"/>
      <c r="CSN308" s="135"/>
      <c r="CSO308" s="135"/>
      <c r="CSP308" s="135"/>
      <c r="CSQ308" s="135"/>
      <c r="CSR308" s="135"/>
      <c r="CSS308" s="135"/>
      <c r="CST308" s="135"/>
      <c r="CSU308" s="135"/>
      <c r="CSV308" s="135"/>
      <c r="CSW308" s="135"/>
      <c r="CSX308" s="135"/>
      <c r="CSY308" s="135"/>
      <c r="CSZ308" s="135"/>
      <c r="CTA308" s="135"/>
      <c r="CTB308" s="135"/>
      <c r="CTC308" s="135"/>
      <c r="CTD308" s="135"/>
      <c r="CTE308" s="135"/>
      <c r="CTF308" s="135"/>
      <c r="CTG308" s="135"/>
      <c r="CTH308" s="135"/>
      <c r="CTI308" s="135"/>
      <c r="CTJ308" s="135"/>
      <c r="CTK308" s="135"/>
      <c r="CTL308" s="135"/>
      <c r="CTM308" s="135"/>
      <c r="CTN308" s="135"/>
      <c r="CTO308" s="135"/>
      <c r="CTP308" s="135"/>
      <c r="CTQ308" s="135"/>
      <c r="CTR308" s="135"/>
      <c r="CTS308" s="135"/>
      <c r="CTT308" s="135"/>
      <c r="CTU308" s="135"/>
      <c r="CTV308" s="135"/>
      <c r="CTW308" s="135"/>
      <c r="CTX308" s="135"/>
      <c r="CTY308" s="135"/>
      <c r="CTZ308" s="135"/>
      <c r="CUA308" s="135"/>
      <c r="CUB308" s="135"/>
      <c r="CUC308" s="135"/>
      <c r="CUD308" s="135"/>
      <c r="CUE308" s="135"/>
      <c r="CUF308" s="135"/>
      <c r="CUG308" s="135"/>
      <c r="CUH308" s="135"/>
      <c r="CUI308" s="135"/>
      <c r="CUJ308" s="135"/>
      <c r="CUK308" s="135"/>
      <c r="CUL308" s="135"/>
      <c r="CUM308" s="135"/>
      <c r="CUN308" s="135"/>
      <c r="CUO308" s="135"/>
      <c r="CUP308" s="135"/>
      <c r="CUQ308" s="135"/>
      <c r="CUR308" s="135"/>
      <c r="CUS308" s="135"/>
      <c r="CUT308" s="135"/>
      <c r="CUU308" s="135"/>
      <c r="CUV308" s="135"/>
      <c r="CUW308" s="135"/>
      <c r="CUX308" s="135"/>
      <c r="CUY308" s="135"/>
      <c r="CUZ308" s="135"/>
      <c r="CVA308" s="135"/>
      <c r="CVB308" s="135"/>
      <c r="CVC308" s="135"/>
      <c r="CVD308" s="135"/>
      <c r="CVE308" s="135"/>
      <c r="CVF308" s="135"/>
      <c r="CVG308" s="135"/>
      <c r="CVH308" s="135"/>
      <c r="CVI308" s="135"/>
      <c r="CVJ308" s="135"/>
      <c r="CVK308" s="135"/>
      <c r="CVL308" s="135"/>
      <c r="CVM308" s="135"/>
      <c r="CVN308" s="135"/>
      <c r="CVO308" s="135"/>
      <c r="CVP308" s="135"/>
      <c r="CVQ308" s="135"/>
      <c r="CVR308" s="135"/>
      <c r="CVS308" s="135"/>
      <c r="CVT308" s="135"/>
      <c r="CVU308" s="135"/>
      <c r="CVV308" s="135"/>
      <c r="CVW308" s="135"/>
      <c r="CVX308" s="135"/>
      <c r="CVY308" s="135"/>
      <c r="CVZ308" s="135"/>
      <c r="CWA308" s="135"/>
      <c r="CWB308" s="135"/>
      <c r="CWC308" s="135"/>
      <c r="CWD308" s="135"/>
      <c r="CWE308" s="135"/>
      <c r="CWF308" s="135"/>
      <c r="CWG308" s="135"/>
      <c r="CWH308" s="135"/>
      <c r="CWI308" s="135"/>
      <c r="CWJ308" s="135"/>
      <c r="CWK308" s="135"/>
      <c r="CWL308" s="135"/>
      <c r="CWM308" s="135"/>
      <c r="CWN308" s="135"/>
      <c r="CWO308" s="135"/>
      <c r="CWP308" s="135"/>
      <c r="CWQ308" s="135"/>
      <c r="CWR308" s="135"/>
      <c r="CWS308" s="135"/>
      <c r="CWT308" s="135"/>
      <c r="CWU308" s="135"/>
      <c r="CWV308" s="135"/>
      <c r="CWW308" s="135"/>
      <c r="CWX308" s="135"/>
      <c r="CWY308" s="135"/>
      <c r="CWZ308" s="135"/>
      <c r="CXA308" s="135"/>
      <c r="CXB308" s="135"/>
      <c r="CXC308" s="135"/>
      <c r="CXD308" s="135"/>
      <c r="CXE308" s="135"/>
      <c r="CXF308" s="135"/>
      <c r="CXG308" s="135"/>
      <c r="CXH308" s="135"/>
      <c r="CXI308" s="135"/>
      <c r="CXJ308" s="135"/>
      <c r="CXK308" s="135"/>
      <c r="CXL308" s="135"/>
      <c r="CXM308" s="135"/>
      <c r="CXN308" s="135"/>
      <c r="CXO308" s="135"/>
      <c r="CXP308" s="135"/>
      <c r="CXQ308" s="135"/>
      <c r="CXR308" s="135"/>
      <c r="CXS308" s="135"/>
      <c r="CXT308" s="135"/>
      <c r="CXU308" s="135"/>
      <c r="CXV308" s="135"/>
      <c r="CXW308" s="135"/>
      <c r="CXX308" s="135"/>
      <c r="CXY308" s="135"/>
      <c r="CXZ308" s="135"/>
      <c r="CYA308" s="135"/>
      <c r="CYB308" s="135"/>
      <c r="CYC308" s="135"/>
      <c r="CYD308" s="135"/>
      <c r="CYE308" s="135"/>
      <c r="CYF308" s="135"/>
      <c r="CYG308" s="135"/>
      <c r="CYH308" s="135"/>
      <c r="CYI308" s="135"/>
      <c r="CYJ308" s="135"/>
      <c r="CYK308" s="135"/>
      <c r="CYL308" s="135"/>
      <c r="CYM308" s="135"/>
      <c r="CYN308" s="135"/>
      <c r="CYO308" s="135"/>
      <c r="CYP308" s="135"/>
      <c r="CYQ308" s="135"/>
      <c r="CYR308" s="135"/>
      <c r="CYS308" s="135"/>
      <c r="CYT308" s="135"/>
      <c r="CYU308" s="135"/>
      <c r="CYV308" s="135"/>
      <c r="CYW308" s="135"/>
      <c r="CYX308" s="135"/>
      <c r="CYY308" s="135"/>
      <c r="CYZ308" s="135"/>
      <c r="CZA308" s="135"/>
      <c r="CZB308" s="135"/>
      <c r="CZC308" s="135"/>
      <c r="CZD308" s="135"/>
      <c r="CZE308" s="135"/>
      <c r="CZF308" s="135"/>
      <c r="CZG308" s="135"/>
      <c r="CZH308" s="135"/>
      <c r="CZI308" s="135"/>
      <c r="CZJ308" s="135"/>
      <c r="CZK308" s="135"/>
      <c r="CZL308" s="135"/>
      <c r="CZM308" s="135"/>
      <c r="CZN308" s="135"/>
      <c r="CZO308" s="135"/>
      <c r="CZP308" s="135"/>
      <c r="CZQ308" s="135"/>
      <c r="CZR308" s="135"/>
      <c r="CZS308" s="135"/>
      <c r="CZT308" s="135"/>
      <c r="CZU308" s="135"/>
      <c r="CZV308" s="135"/>
      <c r="CZW308" s="135"/>
      <c r="CZX308" s="135"/>
      <c r="CZY308" s="135"/>
      <c r="CZZ308" s="135"/>
      <c r="DAA308" s="135"/>
      <c r="DAB308" s="135"/>
      <c r="DAC308" s="135"/>
      <c r="DAD308" s="135"/>
      <c r="DAE308" s="135"/>
      <c r="DAF308" s="135"/>
      <c r="DAG308" s="135"/>
      <c r="DAH308" s="135"/>
      <c r="DAI308" s="135"/>
      <c r="DAJ308" s="135"/>
      <c r="DAK308" s="135"/>
      <c r="DAL308" s="135"/>
      <c r="DAM308" s="135"/>
      <c r="DAN308" s="135"/>
      <c r="DAO308" s="135"/>
      <c r="DAP308" s="135"/>
      <c r="DAQ308" s="135"/>
      <c r="DAR308" s="135"/>
      <c r="DAS308" s="135"/>
      <c r="DAT308" s="135"/>
      <c r="DAU308" s="135"/>
      <c r="DAV308" s="135"/>
      <c r="DAW308" s="135"/>
      <c r="DAX308" s="135"/>
      <c r="DAY308" s="135"/>
      <c r="DAZ308" s="135"/>
      <c r="DBA308" s="135"/>
      <c r="DBB308" s="135"/>
      <c r="DBC308" s="135"/>
      <c r="DBD308" s="135"/>
      <c r="DBE308" s="135"/>
      <c r="DBF308" s="135"/>
      <c r="DBG308" s="135"/>
      <c r="DBH308" s="135"/>
      <c r="DBI308" s="135"/>
      <c r="DBJ308" s="135"/>
      <c r="DBK308" s="135"/>
      <c r="DBL308" s="135"/>
      <c r="DBM308" s="135"/>
      <c r="DBN308" s="135"/>
      <c r="DBO308" s="135"/>
      <c r="DBP308" s="135"/>
      <c r="DBQ308" s="135"/>
      <c r="DBR308" s="135"/>
      <c r="DBS308" s="135"/>
      <c r="DBT308" s="135"/>
      <c r="DBU308" s="135"/>
      <c r="DBV308" s="135"/>
      <c r="DBW308" s="135"/>
      <c r="DBX308" s="135"/>
      <c r="DBY308" s="135"/>
      <c r="DBZ308" s="135"/>
      <c r="DCA308" s="135"/>
      <c r="DCB308" s="135"/>
      <c r="DCC308" s="135"/>
      <c r="DCD308" s="135"/>
      <c r="DCE308" s="135"/>
      <c r="DCF308" s="135"/>
      <c r="DCG308" s="135"/>
      <c r="DCH308" s="135"/>
      <c r="DCI308" s="135"/>
      <c r="DCJ308" s="135"/>
      <c r="DCK308" s="135"/>
      <c r="DCL308" s="135"/>
      <c r="DCM308" s="135"/>
      <c r="DCN308" s="135"/>
      <c r="DCO308" s="135"/>
      <c r="DCP308" s="135"/>
      <c r="DCQ308" s="135"/>
      <c r="DCR308" s="135"/>
      <c r="DCS308" s="135"/>
      <c r="DCT308" s="135"/>
      <c r="DCU308" s="135"/>
      <c r="DCV308" s="135"/>
      <c r="DCW308" s="135"/>
      <c r="DCX308" s="135"/>
      <c r="DCY308" s="135"/>
      <c r="DCZ308" s="135"/>
      <c r="DDA308" s="135"/>
      <c r="DDB308" s="135"/>
      <c r="DDC308" s="135"/>
      <c r="DDD308" s="135"/>
      <c r="DDE308" s="135"/>
      <c r="DDF308" s="135"/>
      <c r="DDG308" s="135"/>
      <c r="DDH308" s="135"/>
      <c r="DDI308" s="135"/>
      <c r="DDJ308" s="135"/>
      <c r="DDK308" s="135"/>
      <c r="DDL308" s="135"/>
      <c r="DDM308" s="135"/>
      <c r="DDN308" s="135"/>
      <c r="DDO308" s="135"/>
      <c r="DDP308" s="135"/>
      <c r="DDQ308" s="135"/>
      <c r="DDR308" s="135"/>
      <c r="DDS308" s="135"/>
      <c r="DDT308" s="135"/>
      <c r="DDU308" s="135"/>
      <c r="DDV308" s="135"/>
      <c r="DDW308" s="135"/>
      <c r="DDX308" s="135"/>
      <c r="DDY308" s="135"/>
      <c r="DDZ308" s="135"/>
      <c r="DEA308" s="135"/>
      <c r="DEB308" s="135"/>
      <c r="DEC308" s="135"/>
      <c r="DED308" s="135"/>
      <c r="DEE308" s="135"/>
      <c r="DEF308" s="135"/>
      <c r="DEG308" s="135"/>
      <c r="DEH308" s="135"/>
      <c r="DEI308" s="135"/>
      <c r="DEJ308" s="135"/>
      <c r="DEK308" s="135"/>
      <c r="DEL308" s="135"/>
      <c r="DEM308" s="135"/>
      <c r="DEN308" s="135"/>
      <c r="DEO308" s="135"/>
      <c r="DEP308" s="135"/>
      <c r="DEQ308" s="135"/>
      <c r="DER308" s="135"/>
      <c r="DES308" s="135"/>
      <c r="DET308" s="135"/>
      <c r="DEU308" s="135"/>
      <c r="DEV308" s="135"/>
      <c r="DEW308" s="135"/>
      <c r="DEX308" s="135"/>
      <c r="DEY308" s="135"/>
      <c r="DEZ308" s="135"/>
      <c r="DFA308" s="135"/>
      <c r="DFB308" s="135"/>
      <c r="DFC308" s="135"/>
      <c r="DFD308" s="135"/>
      <c r="DFE308" s="135"/>
      <c r="DFF308" s="135"/>
      <c r="DFG308" s="135"/>
      <c r="DFH308" s="135"/>
      <c r="DFI308" s="135"/>
      <c r="DFJ308" s="135"/>
      <c r="DFK308" s="135"/>
      <c r="DFL308" s="135"/>
      <c r="DFM308" s="135"/>
      <c r="DFN308" s="135"/>
      <c r="DFO308" s="135"/>
      <c r="DFP308" s="135"/>
      <c r="DFQ308" s="135"/>
      <c r="DFR308" s="135"/>
      <c r="DFS308" s="135"/>
      <c r="DFT308" s="135"/>
      <c r="DFU308" s="135"/>
      <c r="DFV308" s="135"/>
      <c r="DFW308" s="135"/>
      <c r="DFX308" s="135"/>
      <c r="DFY308" s="135"/>
      <c r="DFZ308" s="135"/>
      <c r="DGA308" s="135"/>
      <c r="DGB308" s="135"/>
      <c r="DGC308" s="135"/>
      <c r="DGD308" s="135"/>
      <c r="DGE308" s="135"/>
      <c r="DGF308" s="135"/>
      <c r="DGG308" s="135"/>
      <c r="DGH308" s="135"/>
      <c r="DGI308" s="135"/>
      <c r="DGJ308" s="135"/>
      <c r="DGK308" s="135"/>
      <c r="DGL308" s="135"/>
      <c r="DGM308" s="135"/>
      <c r="DGN308" s="135"/>
      <c r="DGO308" s="135"/>
      <c r="DGP308" s="135"/>
      <c r="DGQ308" s="135"/>
      <c r="DGR308" s="135"/>
      <c r="DGS308" s="135"/>
      <c r="DGT308" s="135"/>
      <c r="DGU308" s="135"/>
      <c r="DGV308" s="135"/>
      <c r="DGW308" s="135"/>
      <c r="DGX308" s="135"/>
      <c r="DGY308" s="135"/>
      <c r="DGZ308" s="135"/>
      <c r="DHA308" s="135"/>
      <c r="DHB308" s="135"/>
      <c r="DHC308" s="135"/>
      <c r="DHD308" s="135"/>
      <c r="DHE308" s="135"/>
      <c r="DHF308" s="135"/>
      <c r="DHG308" s="135"/>
      <c r="DHH308" s="135"/>
      <c r="DHI308" s="135"/>
      <c r="DHJ308" s="135"/>
      <c r="DHK308" s="135"/>
      <c r="DHL308" s="135"/>
      <c r="DHM308" s="135"/>
      <c r="DHN308" s="135"/>
      <c r="DHO308" s="135"/>
      <c r="DHP308" s="135"/>
      <c r="DHQ308" s="135"/>
      <c r="DHR308" s="135"/>
      <c r="DHS308" s="135"/>
      <c r="DHT308" s="135"/>
      <c r="DHU308" s="135"/>
      <c r="DHV308" s="135"/>
      <c r="DHW308" s="135"/>
      <c r="DHX308" s="135"/>
      <c r="DHY308" s="135"/>
      <c r="DHZ308" s="135"/>
      <c r="DIA308" s="135"/>
      <c r="DIB308" s="135"/>
      <c r="DIC308" s="135"/>
      <c r="DID308" s="135"/>
      <c r="DIE308" s="135"/>
      <c r="DIF308" s="135"/>
      <c r="DIG308" s="135"/>
      <c r="DIH308" s="135"/>
      <c r="DII308" s="135"/>
      <c r="DIJ308" s="135"/>
      <c r="DIK308" s="135"/>
      <c r="DIL308" s="135"/>
      <c r="DIM308" s="135"/>
      <c r="DIN308" s="135"/>
      <c r="DIO308" s="135"/>
      <c r="DIP308" s="135"/>
      <c r="DIQ308" s="135"/>
      <c r="DIR308" s="135"/>
      <c r="DIS308" s="135"/>
      <c r="DIT308" s="135"/>
      <c r="DIU308" s="135"/>
      <c r="DIV308" s="135"/>
      <c r="DIW308" s="135"/>
      <c r="DIX308" s="135"/>
      <c r="DIY308" s="135"/>
      <c r="DIZ308" s="135"/>
      <c r="DJA308" s="135"/>
      <c r="DJB308" s="135"/>
      <c r="DJC308" s="135"/>
      <c r="DJD308" s="135"/>
      <c r="DJE308" s="135"/>
      <c r="DJF308" s="135"/>
      <c r="DJG308" s="135"/>
      <c r="DJH308" s="135"/>
      <c r="DJI308" s="135"/>
      <c r="DJJ308" s="135"/>
      <c r="DJK308" s="135"/>
      <c r="DJL308" s="135"/>
      <c r="DJM308" s="135"/>
      <c r="DJN308" s="135"/>
      <c r="DJO308" s="135"/>
      <c r="DJP308" s="135"/>
      <c r="DJQ308" s="135"/>
      <c r="DJR308" s="135"/>
      <c r="DJS308" s="135"/>
      <c r="DJT308" s="135"/>
      <c r="DJU308" s="135"/>
      <c r="DJV308" s="135"/>
      <c r="DJW308" s="135"/>
      <c r="DJX308" s="135"/>
      <c r="DJY308" s="135"/>
      <c r="DJZ308" s="135"/>
      <c r="DKA308" s="135"/>
      <c r="DKB308" s="135"/>
      <c r="DKC308" s="135"/>
      <c r="DKD308" s="135"/>
      <c r="DKE308" s="135"/>
      <c r="DKF308" s="135"/>
      <c r="DKG308" s="135"/>
      <c r="DKH308" s="135"/>
      <c r="DKI308" s="135"/>
      <c r="DKJ308" s="135"/>
      <c r="DKK308" s="135"/>
      <c r="DKL308" s="135"/>
      <c r="DKM308" s="135"/>
      <c r="DKN308" s="135"/>
      <c r="DKO308" s="135"/>
      <c r="DKP308" s="135"/>
      <c r="DKQ308" s="135"/>
      <c r="DKR308" s="135"/>
      <c r="DKS308" s="135"/>
      <c r="DKT308" s="135"/>
      <c r="DKU308" s="135"/>
      <c r="DKV308" s="135"/>
      <c r="DKW308" s="135"/>
      <c r="DKX308" s="135"/>
      <c r="DKY308" s="135"/>
      <c r="DKZ308" s="135"/>
      <c r="DLA308" s="135"/>
      <c r="DLB308" s="135"/>
      <c r="DLC308" s="135"/>
      <c r="DLD308" s="135"/>
      <c r="DLE308" s="135"/>
      <c r="DLF308" s="135"/>
      <c r="DLG308" s="135"/>
      <c r="DLH308" s="135"/>
      <c r="DLI308" s="135"/>
      <c r="DLJ308" s="135"/>
      <c r="DLK308" s="135"/>
      <c r="DLL308" s="135"/>
      <c r="DLM308" s="135"/>
      <c r="DLN308" s="135"/>
      <c r="DLO308" s="135"/>
      <c r="DLP308" s="135"/>
      <c r="DLQ308" s="135"/>
      <c r="DLR308" s="135"/>
      <c r="DLS308" s="135"/>
      <c r="DLT308" s="135"/>
      <c r="DLU308" s="135"/>
      <c r="DLV308" s="135"/>
      <c r="DLW308" s="135"/>
      <c r="DLX308" s="135"/>
      <c r="DLY308" s="135"/>
      <c r="DLZ308" s="135"/>
      <c r="DMA308" s="135"/>
      <c r="DMB308" s="135"/>
      <c r="DMC308" s="135"/>
      <c r="DMD308" s="135"/>
      <c r="DME308" s="135"/>
      <c r="DMF308" s="135"/>
      <c r="DMG308" s="135"/>
      <c r="DMH308" s="135"/>
      <c r="DMI308" s="135"/>
      <c r="DMJ308" s="135"/>
      <c r="DMK308" s="135"/>
      <c r="DML308" s="135"/>
      <c r="DMM308" s="135"/>
      <c r="DMN308" s="135"/>
      <c r="DMO308" s="135"/>
      <c r="DMP308" s="135"/>
      <c r="DMQ308" s="135"/>
      <c r="DMR308" s="135"/>
      <c r="DMS308" s="135"/>
      <c r="DMT308" s="135"/>
      <c r="DMU308" s="135"/>
      <c r="DMV308" s="135"/>
      <c r="DMW308" s="135"/>
      <c r="DMX308" s="135"/>
      <c r="DMY308" s="135"/>
      <c r="DMZ308" s="135"/>
      <c r="DNA308" s="135"/>
      <c r="DNB308" s="135"/>
      <c r="DNC308" s="135"/>
      <c r="DND308" s="135"/>
      <c r="DNE308" s="135"/>
      <c r="DNF308" s="135"/>
      <c r="DNG308" s="135"/>
      <c r="DNH308" s="135"/>
      <c r="DNI308" s="135"/>
      <c r="DNJ308" s="135"/>
      <c r="DNK308" s="135"/>
      <c r="DNL308" s="135"/>
      <c r="DNM308" s="135"/>
      <c r="DNN308" s="135"/>
      <c r="DNO308" s="135"/>
      <c r="DNP308" s="135"/>
      <c r="DNQ308" s="135"/>
      <c r="DNR308" s="135"/>
      <c r="DNS308" s="135"/>
      <c r="DNT308" s="135"/>
      <c r="DNU308" s="135"/>
      <c r="DNV308" s="135"/>
    </row>
    <row r="309" spans="1:3090" ht="25.5" x14ac:dyDescent="0.2">
      <c r="A309" s="14" t="s">
        <v>512</v>
      </c>
      <c r="B309" s="14" t="s">
        <v>118</v>
      </c>
      <c r="C309" s="18" t="s">
        <v>28</v>
      </c>
      <c r="D309" s="16">
        <v>2022</v>
      </c>
      <c r="E309" s="15" t="s">
        <v>24</v>
      </c>
      <c r="F309" s="15" t="s">
        <v>132</v>
      </c>
      <c r="BUO309" s="135"/>
      <c r="BUP309" s="135"/>
      <c r="BUQ309" s="135"/>
      <c r="BUR309" s="135"/>
      <c r="BUS309" s="135"/>
      <c r="BUT309" s="135"/>
      <c r="BUU309" s="135"/>
      <c r="BUV309" s="135"/>
      <c r="BUW309" s="135"/>
      <c r="BUX309" s="135"/>
      <c r="BUY309" s="135"/>
      <c r="BUZ309" s="135"/>
      <c r="BVA309" s="135"/>
      <c r="BVB309" s="135"/>
      <c r="BVC309" s="135"/>
      <c r="BVD309" s="135"/>
      <c r="BVE309" s="135"/>
      <c r="BVF309" s="135"/>
      <c r="BVG309" s="135"/>
      <c r="BVH309" s="135"/>
      <c r="BVI309" s="135"/>
      <c r="BVJ309" s="135"/>
      <c r="BVK309" s="135"/>
      <c r="CKZ309" s="135"/>
      <c r="CLA309" s="135"/>
      <c r="CLB309" s="135"/>
      <c r="CLC309" s="135"/>
      <c r="CLD309" s="135"/>
      <c r="CLE309" s="135"/>
      <c r="CLF309" s="135"/>
      <c r="CLG309" s="135"/>
      <c r="CLH309" s="135"/>
      <c r="CLI309" s="135"/>
      <c r="CLJ309" s="135"/>
      <c r="CLK309" s="135"/>
      <c r="CLL309" s="135"/>
      <c r="CLM309" s="135"/>
      <c r="CLN309" s="135"/>
      <c r="CLO309" s="135"/>
      <c r="CLP309" s="135"/>
      <c r="CLQ309" s="135"/>
      <c r="CLR309" s="135"/>
      <c r="CLS309" s="135"/>
      <c r="CLT309" s="135"/>
      <c r="CLU309" s="135"/>
      <c r="CLV309" s="135"/>
      <c r="CLW309" s="135"/>
      <c r="CLX309" s="135"/>
      <c r="CLY309" s="135"/>
      <c r="CLZ309" s="135"/>
      <c r="CMA309" s="135"/>
      <c r="CMB309" s="135"/>
      <c r="CMC309" s="135"/>
      <c r="CMD309" s="135"/>
      <c r="CME309" s="135"/>
      <c r="CMF309" s="135"/>
      <c r="CMG309" s="135"/>
      <c r="CMH309" s="135"/>
      <c r="CMI309" s="135"/>
      <c r="CMJ309" s="135"/>
      <c r="CMK309" s="135"/>
      <c r="CML309" s="135"/>
      <c r="CMM309" s="135"/>
      <c r="CMN309" s="135"/>
      <c r="CMO309" s="135"/>
      <c r="CMP309" s="135"/>
      <c r="CMQ309" s="135"/>
      <c r="CMR309" s="135"/>
      <c r="CMS309" s="135"/>
      <c r="CMT309" s="135"/>
      <c r="CMU309" s="135"/>
      <c r="CMV309" s="135"/>
      <c r="CMW309" s="135"/>
      <c r="CMX309" s="135"/>
      <c r="CMY309" s="135"/>
      <c r="CMZ309" s="135"/>
      <c r="CNA309" s="135"/>
      <c r="CNB309" s="135"/>
      <c r="CNC309" s="135"/>
      <c r="CND309" s="135"/>
      <c r="CNE309" s="135"/>
      <c r="CNF309" s="135"/>
      <c r="CNG309" s="135"/>
      <c r="CNH309" s="135"/>
      <c r="CNI309" s="135"/>
      <c r="CNJ309" s="135"/>
      <c r="CNK309" s="135"/>
      <c r="CNL309" s="135"/>
      <c r="CNM309" s="135"/>
      <c r="CNN309" s="135"/>
      <c r="CNO309" s="135"/>
      <c r="CNP309" s="135"/>
      <c r="CNQ309" s="135"/>
      <c r="CNR309" s="135"/>
      <c r="CNS309" s="135"/>
      <c r="CNT309" s="135"/>
      <c r="CNU309" s="135"/>
      <c r="CNV309" s="135"/>
      <c r="CNW309" s="135"/>
      <c r="CNX309" s="135"/>
      <c r="CNY309" s="135"/>
      <c r="CNZ309" s="135"/>
      <c r="COA309" s="135"/>
      <c r="COB309" s="135"/>
      <c r="COC309" s="135"/>
      <c r="COD309" s="135"/>
      <c r="COE309" s="135"/>
      <c r="COF309" s="135"/>
      <c r="COG309" s="135"/>
      <c r="COH309" s="135"/>
      <c r="COI309" s="135"/>
      <c r="COJ309" s="135"/>
      <c r="COK309" s="135"/>
      <c r="COL309" s="135"/>
      <c r="COM309" s="135"/>
      <c r="CON309" s="135"/>
      <c r="COO309" s="135"/>
      <c r="COP309" s="135"/>
      <c r="COQ309" s="135"/>
      <c r="COR309" s="135"/>
      <c r="COS309" s="135"/>
      <c r="COT309" s="135"/>
      <c r="COU309" s="135"/>
      <c r="COV309" s="135"/>
      <c r="COW309" s="135"/>
      <c r="COX309" s="135"/>
      <c r="COY309" s="135"/>
      <c r="COZ309" s="135"/>
      <c r="CPA309" s="135"/>
      <c r="CPB309" s="135"/>
      <c r="CPC309" s="135"/>
      <c r="CPD309" s="135"/>
      <c r="CPE309" s="135"/>
      <c r="CPF309" s="135"/>
      <c r="CPG309" s="135"/>
      <c r="CPH309" s="135"/>
      <c r="CPI309" s="135"/>
      <c r="CPJ309" s="135"/>
      <c r="CPK309" s="135"/>
      <c r="CPL309" s="135"/>
      <c r="CPM309" s="135"/>
      <c r="CPN309" s="135"/>
      <c r="CPO309" s="135"/>
      <c r="CPP309" s="135"/>
      <c r="CPQ309" s="135"/>
      <c r="CPR309" s="135"/>
      <c r="CPS309" s="135"/>
      <c r="CPT309" s="135"/>
      <c r="CPU309" s="135"/>
      <c r="CPV309" s="135"/>
      <c r="CPW309" s="135"/>
      <c r="CPX309" s="135"/>
      <c r="CPY309" s="135"/>
      <c r="CPZ309" s="135"/>
      <c r="CQA309" s="135"/>
      <c r="CQB309" s="135"/>
      <c r="CQC309" s="135"/>
      <c r="CQD309" s="135"/>
      <c r="CQE309" s="135"/>
      <c r="CQF309" s="135"/>
      <c r="CQG309" s="135"/>
      <c r="CQH309" s="135"/>
      <c r="CQI309" s="135"/>
      <c r="CQJ309" s="135"/>
      <c r="CQK309" s="135"/>
      <c r="CQL309" s="135"/>
      <c r="CQM309" s="135"/>
      <c r="CQN309" s="135"/>
      <c r="CQO309" s="135"/>
      <c r="CQP309" s="135"/>
      <c r="CQQ309" s="135"/>
      <c r="CQR309" s="135"/>
      <c r="CQS309" s="135"/>
      <c r="CQT309" s="135"/>
      <c r="CQU309" s="135"/>
      <c r="CQV309" s="135"/>
      <c r="CQW309" s="135"/>
      <c r="CQX309" s="135"/>
      <c r="CQY309" s="135"/>
      <c r="CQZ309" s="135"/>
      <c r="CRA309" s="135"/>
      <c r="CRB309" s="135"/>
      <c r="CRC309" s="135"/>
      <c r="CRD309" s="135"/>
      <c r="CRE309" s="135"/>
      <c r="CRF309" s="135"/>
      <c r="CRG309" s="135"/>
      <c r="CRH309" s="135"/>
      <c r="CRI309" s="135"/>
      <c r="CRJ309" s="135"/>
      <c r="CRK309" s="135"/>
      <c r="CRL309" s="135"/>
      <c r="CRM309" s="135"/>
      <c r="CRN309" s="135"/>
      <c r="CRO309" s="135"/>
      <c r="CRP309" s="135"/>
      <c r="CRQ309" s="135"/>
      <c r="CRR309" s="135"/>
      <c r="CRS309" s="135"/>
      <c r="CRT309" s="135"/>
      <c r="CRU309" s="135"/>
      <c r="CRV309" s="135"/>
      <c r="CRW309" s="135"/>
      <c r="CRX309" s="135"/>
      <c r="CRY309" s="135"/>
      <c r="CRZ309" s="135"/>
      <c r="CSA309" s="135"/>
      <c r="CSB309" s="135"/>
      <c r="CSC309" s="135"/>
      <c r="CSD309" s="135"/>
      <c r="CSE309" s="135"/>
      <c r="CSF309" s="135"/>
      <c r="CSG309" s="135"/>
      <c r="CSH309" s="135"/>
      <c r="CSI309" s="135"/>
      <c r="CSJ309" s="135"/>
      <c r="CSK309" s="135"/>
      <c r="CSL309" s="135"/>
      <c r="CSM309" s="135"/>
      <c r="CSN309" s="135"/>
      <c r="CSO309" s="135"/>
      <c r="CSP309" s="135"/>
      <c r="CSQ309" s="135"/>
      <c r="CSR309" s="135"/>
      <c r="CSS309" s="135"/>
      <c r="CST309" s="135"/>
      <c r="CSU309" s="135"/>
      <c r="CSV309" s="135"/>
      <c r="CSW309" s="135"/>
      <c r="CSX309" s="135"/>
      <c r="CSY309" s="135"/>
      <c r="CSZ309" s="135"/>
      <c r="CTA309" s="135"/>
      <c r="CTB309" s="135"/>
      <c r="CTC309" s="135"/>
      <c r="CTD309" s="135"/>
      <c r="CTE309" s="135"/>
      <c r="CTF309" s="135"/>
      <c r="CTG309" s="135"/>
      <c r="CTH309" s="135"/>
      <c r="CTI309" s="135"/>
      <c r="CTJ309" s="135"/>
      <c r="CTK309" s="135"/>
      <c r="CTL309" s="135"/>
      <c r="CTM309" s="135"/>
      <c r="CTN309" s="135"/>
      <c r="CTO309" s="135"/>
      <c r="CTP309" s="135"/>
      <c r="CTQ309" s="135"/>
      <c r="CTR309" s="135"/>
      <c r="CTS309" s="135"/>
      <c r="CTT309" s="135"/>
      <c r="CTU309" s="135"/>
      <c r="CTV309" s="135"/>
      <c r="CTW309" s="135"/>
      <c r="CTX309" s="135"/>
      <c r="CTY309" s="135"/>
      <c r="CTZ309" s="135"/>
      <c r="CUA309" s="135"/>
      <c r="CUB309" s="135"/>
      <c r="CUC309" s="135"/>
      <c r="CUD309" s="135"/>
      <c r="CUE309" s="135"/>
      <c r="CUF309" s="135"/>
      <c r="CUG309" s="135"/>
      <c r="CUH309" s="135"/>
      <c r="CUI309" s="135"/>
      <c r="CUJ309" s="135"/>
      <c r="CUK309" s="135"/>
      <c r="CUL309" s="135"/>
      <c r="CUM309" s="135"/>
      <c r="CUN309" s="135"/>
      <c r="CUO309" s="135"/>
      <c r="CUP309" s="135"/>
      <c r="CUQ309" s="135"/>
      <c r="CUR309" s="135"/>
      <c r="CUS309" s="135"/>
      <c r="CUT309" s="135"/>
      <c r="CUU309" s="135"/>
      <c r="CUV309" s="135"/>
      <c r="CUW309" s="135"/>
      <c r="CUX309" s="135"/>
      <c r="CUY309" s="135"/>
      <c r="CUZ309" s="135"/>
      <c r="CVA309" s="135"/>
      <c r="CVB309" s="135"/>
      <c r="CVC309" s="135"/>
      <c r="CVD309" s="135"/>
      <c r="CVE309" s="135"/>
      <c r="CVF309" s="135"/>
      <c r="CVG309" s="135"/>
      <c r="CVH309" s="135"/>
      <c r="CVI309" s="135"/>
      <c r="CVJ309" s="135"/>
      <c r="CVK309" s="135"/>
      <c r="CVL309" s="135"/>
      <c r="CVM309" s="135"/>
      <c r="CVN309" s="135"/>
      <c r="CVO309" s="135"/>
      <c r="CVP309" s="135"/>
      <c r="CVQ309" s="135"/>
      <c r="CVR309" s="135"/>
      <c r="CVS309" s="135"/>
      <c r="CVT309" s="135"/>
      <c r="CVU309" s="135"/>
      <c r="CVV309" s="135"/>
      <c r="CVW309" s="135"/>
      <c r="CVX309" s="135"/>
      <c r="CVY309" s="135"/>
      <c r="CVZ309" s="135"/>
      <c r="CWA309" s="135"/>
      <c r="CWB309" s="135"/>
      <c r="CWC309" s="135"/>
      <c r="CWD309" s="135"/>
      <c r="CWE309" s="135"/>
      <c r="CWF309" s="135"/>
      <c r="CWG309" s="135"/>
      <c r="CWH309" s="135"/>
      <c r="CWI309" s="135"/>
      <c r="CWJ309" s="135"/>
      <c r="CWK309" s="135"/>
      <c r="CWL309" s="135"/>
      <c r="CWM309" s="135"/>
      <c r="CWN309" s="135"/>
      <c r="CWO309" s="135"/>
      <c r="CWP309" s="135"/>
      <c r="CWQ309" s="135"/>
      <c r="CWR309" s="135"/>
      <c r="CWS309" s="135"/>
      <c r="CWT309" s="135"/>
      <c r="CWU309" s="135"/>
      <c r="CWV309" s="135"/>
      <c r="CWW309" s="135"/>
      <c r="CWX309" s="135"/>
      <c r="CWY309" s="135"/>
      <c r="CWZ309" s="135"/>
      <c r="CXA309" s="135"/>
      <c r="CXB309" s="135"/>
      <c r="CXC309" s="135"/>
      <c r="CXD309" s="135"/>
      <c r="CXE309" s="135"/>
      <c r="CXF309" s="135"/>
      <c r="CXG309" s="135"/>
      <c r="CXH309" s="135"/>
      <c r="CXI309" s="135"/>
      <c r="CXJ309" s="135"/>
      <c r="CXK309" s="135"/>
      <c r="CXL309" s="135"/>
      <c r="CXM309" s="135"/>
      <c r="CXN309" s="135"/>
      <c r="CXO309" s="135"/>
      <c r="CXP309" s="135"/>
      <c r="CXQ309" s="135"/>
      <c r="CXR309" s="135"/>
      <c r="CXS309" s="135"/>
      <c r="CXT309" s="135"/>
      <c r="CXU309" s="135"/>
      <c r="CXV309" s="135"/>
      <c r="CXW309" s="135"/>
      <c r="CXX309" s="135"/>
      <c r="CXY309" s="135"/>
      <c r="CXZ309" s="135"/>
      <c r="CYA309" s="135"/>
      <c r="CYB309" s="135"/>
      <c r="CYC309" s="135"/>
      <c r="CYD309" s="135"/>
      <c r="CYE309" s="135"/>
      <c r="CYF309" s="135"/>
      <c r="CYG309" s="135"/>
      <c r="CYH309" s="135"/>
      <c r="CYI309" s="135"/>
      <c r="CYJ309" s="135"/>
      <c r="CYK309" s="135"/>
      <c r="CYL309" s="135"/>
      <c r="CYM309" s="135"/>
      <c r="CYN309" s="135"/>
      <c r="CYO309" s="135"/>
      <c r="CYP309" s="135"/>
      <c r="CYQ309" s="135"/>
      <c r="CYR309" s="135"/>
      <c r="CYS309" s="135"/>
      <c r="CYT309" s="135"/>
      <c r="CYU309" s="135"/>
      <c r="CYV309" s="135"/>
      <c r="CYW309" s="135"/>
      <c r="CYX309" s="135"/>
      <c r="CYY309" s="135"/>
      <c r="CYZ309" s="135"/>
      <c r="CZA309" s="135"/>
      <c r="CZB309" s="135"/>
      <c r="CZC309" s="135"/>
      <c r="CZD309" s="135"/>
      <c r="CZE309" s="135"/>
      <c r="CZF309" s="135"/>
      <c r="CZG309" s="135"/>
      <c r="CZH309" s="135"/>
      <c r="CZI309" s="135"/>
      <c r="CZJ309" s="135"/>
      <c r="CZK309" s="135"/>
      <c r="CZL309" s="135"/>
      <c r="CZM309" s="135"/>
      <c r="CZN309" s="135"/>
      <c r="CZO309" s="135"/>
      <c r="CZP309" s="135"/>
      <c r="CZQ309" s="135"/>
      <c r="CZR309" s="135"/>
      <c r="CZS309" s="135"/>
      <c r="CZT309" s="135"/>
      <c r="CZU309" s="135"/>
      <c r="CZV309" s="135"/>
      <c r="CZW309" s="135"/>
      <c r="CZX309" s="135"/>
      <c r="CZY309" s="135"/>
      <c r="CZZ309" s="135"/>
      <c r="DAA309" s="135"/>
      <c r="DAB309" s="135"/>
      <c r="DAC309" s="135"/>
      <c r="DAD309" s="135"/>
      <c r="DAE309" s="135"/>
      <c r="DAF309" s="135"/>
      <c r="DAG309" s="135"/>
      <c r="DAH309" s="135"/>
      <c r="DAI309" s="135"/>
      <c r="DAJ309" s="135"/>
      <c r="DAK309" s="135"/>
      <c r="DAL309" s="135"/>
      <c r="DAM309" s="135"/>
      <c r="DAN309" s="135"/>
      <c r="DAO309" s="135"/>
      <c r="DAP309" s="135"/>
      <c r="DAQ309" s="135"/>
      <c r="DAR309" s="135"/>
      <c r="DAS309" s="135"/>
      <c r="DAT309" s="135"/>
      <c r="DAU309" s="135"/>
    </row>
    <row r="310" spans="1:3090" ht="15.75" customHeight="1" x14ac:dyDescent="0.2">
      <c r="A310" s="14" t="s">
        <v>514</v>
      </c>
      <c r="B310" s="14" t="s">
        <v>515</v>
      </c>
      <c r="C310" s="18" t="s">
        <v>28</v>
      </c>
      <c r="D310" s="16">
        <v>2022</v>
      </c>
      <c r="E310" s="15" t="s">
        <v>32</v>
      </c>
      <c r="F310" s="18" t="s">
        <v>122</v>
      </c>
      <c r="G310" s="3"/>
      <c r="H310" s="3"/>
      <c r="I310" s="3"/>
      <c r="BUO310" s="135"/>
      <c r="BUP310" s="135"/>
      <c r="BUQ310" s="135"/>
      <c r="BUR310" s="135"/>
      <c r="BUS310" s="135"/>
      <c r="BUT310" s="135"/>
      <c r="BUU310" s="135"/>
      <c r="BUV310" s="135"/>
      <c r="BUW310" s="135"/>
      <c r="BUX310" s="135"/>
      <c r="BUY310" s="135"/>
      <c r="BUZ310" s="135"/>
      <c r="BVA310" s="135"/>
      <c r="BVB310" s="135"/>
      <c r="BVC310" s="135"/>
      <c r="BVD310" s="135"/>
      <c r="BVE310" s="135"/>
      <c r="BVF310" s="135"/>
      <c r="BVG310" s="135"/>
      <c r="BVH310" s="135"/>
      <c r="BVI310" s="135"/>
      <c r="BVJ310" s="135"/>
      <c r="BVK310" s="135"/>
      <c r="CKZ310" s="135"/>
      <c r="CLA310" s="135"/>
      <c r="CLB310" s="135"/>
      <c r="CLC310" s="135"/>
      <c r="CLD310" s="135"/>
      <c r="CLE310" s="135"/>
      <c r="CLF310" s="135"/>
      <c r="CLG310" s="135"/>
      <c r="CLH310" s="135"/>
      <c r="CLI310" s="135"/>
      <c r="CLJ310" s="135"/>
      <c r="CLK310" s="135"/>
      <c r="CLL310" s="135"/>
      <c r="CLM310" s="135"/>
      <c r="CLN310" s="135"/>
      <c r="CLO310" s="135"/>
      <c r="CLP310" s="135"/>
      <c r="CLQ310" s="135"/>
      <c r="CLR310" s="135"/>
      <c r="CLS310" s="135"/>
      <c r="CLT310" s="135"/>
      <c r="CLU310" s="135"/>
      <c r="CLV310" s="135"/>
      <c r="CLW310" s="135"/>
      <c r="CLX310" s="135"/>
      <c r="CLY310" s="135"/>
      <c r="CLZ310" s="135"/>
      <c r="CMA310" s="135"/>
      <c r="CMB310" s="135"/>
      <c r="CMC310" s="135"/>
      <c r="CMD310" s="135"/>
      <c r="CME310" s="135"/>
      <c r="CMF310" s="135"/>
      <c r="CMG310" s="135"/>
      <c r="CMH310" s="135"/>
      <c r="CMI310" s="135"/>
      <c r="CMJ310" s="135"/>
      <c r="CMK310" s="135"/>
      <c r="CML310" s="135"/>
      <c r="CMM310" s="135"/>
      <c r="CMN310" s="135"/>
      <c r="CMO310" s="135"/>
      <c r="CMP310" s="135"/>
      <c r="CMQ310" s="135"/>
      <c r="CMR310" s="135"/>
      <c r="CMS310" s="135"/>
      <c r="CMT310" s="135"/>
      <c r="CMU310" s="135"/>
      <c r="CMV310" s="135"/>
      <c r="CMW310" s="135"/>
      <c r="CMX310" s="135"/>
      <c r="CMY310" s="135"/>
      <c r="CMZ310" s="135"/>
      <c r="CNA310" s="135"/>
      <c r="CNB310" s="135"/>
      <c r="CNC310" s="135"/>
      <c r="CND310" s="135"/>
      <c r="CNE310" s="135"/>
      <c r="CNF310" s="135"/>
      <c r="CNG310" s="135"/>
      <c r="CNH310" s="135"/>
      <c r="CNI310" s="135"/>
      <c r="CNJ310" s="135"/>
      <c r="CNK310" s="135"/>
      <c r="CNL310" s="135"/>
      <c r="CNM310" s="135"/>
      <c r="CNN310" s="135"/>
      <c r="CNO310" s="135"/>
      <c r="CNP310" s="135"/>
      <c r="CNQ310" s="135"/>
      <c r="CNR310" s="135"/>
      <c r="CNS310" s="135"/>
      <c r="CNT310" s="135"/>
      <c r="CNU310" s="135"/>
      <c r="CNV310" s="135"/>
      <c r="CNW310" s="135"/>
      <c r="CNX310" s="135"/>
      <c r="CNY310" s="135"/>
      <c r="CNZ310" s="135"/>
      <c r="COA310" s="135"/>
      <c r="COB310" s="135"/>
      <c r="COC310" s="135"/>
      <c r="COD310" s="135"/>
      <c r="COE310" s="135"/>
      <c r="COF310" s="135"/>
      <c r="COG310" s="135"/>
      <c r="COH310" s="135"/>
      <c r="COI310" s="135"/>
      <c r="COJ310" s="135"/>
      <c r="COK310" s="135"/>
      <c r="COL310" s="135"/>
      <c r="COM310" s="135"/>
      <c r="CON310" s="135"/>
      <c r="COO310" s="135"/>
      <c r="COP310" s="135"/>
      <c r="COQ310" s="135"/>
      <c r="COR310" s="135"/>
      <c r="COS310" s="135"/>
      <c r="COT310" s="135"/>
      <c r="COU310" s="135"/>
      <c r="COV310" s="135"/>
      <c r="COW310" s="135"/>
      <c r="COX310" s="135"/>
      <c r="COY310" s="135"/>
      <c r="COZ310" s="135"/>
      <c r="CPA310" s="135"/>
      <c r="CPB310" s="135"/>
      <c r="CPC310" s="135"/>
      <c r="CPD310" s="135"/>
      <c r="CPE310" s="135"/>
      <c r="CPF310" s="135"/>
      <c r="CPG310" s="135"/>
      <c r="CPH310" s="135"/>
      <c r="CPI310" s="135"/>
      <c r="CPJ310" s="135"/>
      <c r="CPK310" s="135"/>
      <c r="CPL310" s="135"/>
      <c r="CPM310" s="135"/>
      <c r="CPN310" s="135"/>
      <c r="CPO310" s="135"/>
      <c r="CPP310" s="135"/>
      <c r="CPQ310" s="135"/>
      <c r="CPR310" s="135"/>
      <c r="CPS310" s="135"/>
      <c r="CPT310" s="135"/>
      <c r="CPU310" s="135"/>
      <c r="CPV310" s="135"/>
      <c r="CPW310" s="135"/>
      <c r="CPX310" s="135"/>
      <c r="CPY310" s="135"/>
      <c r="CPZ310" s="135"/>
      <c r="CQA310" s="135"/>
      <c r="CQB310" s="135"/>
      <c r="CQC310" s="135"/>
      <c r="CQD310" s="135"/>
      <c r="CQE310" s="135"/>
      <c r="CQF310" s="135"/>
      <c r="CQG310" s="135"/>
      <c r="CQH310" s="135"/>
      <c r="CQI310" s="135"/>
      <c r="CQJ310" s="135"/>
      <c r="CQK310" s="135"/>
      <c r="CQL310" s="135"/>
      <c r="CQM310" s="135"/>
      <c r="CQN310" s="135"/>
      <c r="CQO310" s="135"/>
      <c r="CQP310" s="135"/>
      <c r="CQQ310" s="135"/>
      <c r="CQR310" s="135"/>
      <c r="CQS310" s="135"/>
      <c r="CQT310" s="135"/>
      <c r="CQU310" s="135"/>
      <c r="CQV310" s="135"/>
      <c r="CQW310" s="135"/>
      <c r="CQX310" s="135"/>
      <c r="CQY310" s="135"/>
      <c r="CQZ310" s="135"/>
      <c r="CRA310" s="135"/>
      <c r="CRB310" s="135"/>
      <c r="CRC310" s="135"/>
      <c r="CRD310" s="135"/>
      <c r="CRE310" s="135"/>
      <c r="CRF310" s="135"/>
      <c r="CRG310" s="135"/>
      <c r="CRH310" s="135"/>
      <c r="CRI310" s="135"/>
      <c r="CRJ310" s="135"/>
      <c r="CRK310" s="135"/>
      <c r="CRL310" s="135"/>
      <c r="CRM310" s="135"/>
      <c r="CRN310" s="135"/>
      <c r="CRO310" s="135"/>
      <c r="CRP310" s="135"/>
      <c r="CRQ310" s="135"/>
      <c r="CRR310" s="135"/>
      <c r="CRS310" s="135"/>
      <c r="CRT310" s="135"/>
      <c r="CRU310" s="135"/>
      <c r="CRV310" s="135"/>
      <c r="CRW310" s="135"/>
      <c r="CRX310" s="135"/>
      <c r="CRY310" s="135"/>
      <c r="CRZ310" s="135"/>
      <c r="CSA310" s="135"/>
      <c r="CSB310" s="135"/>
      <c r="CSC310" s="135"/>
      <c r="CSD310" s="135"/>
      <c r="CSE310" s="135"/>
      <c r="CSF310" s="135"/>
      <c r="CSG310" s="135"/>
      <c r="CSH310" s="135"/>
      <c r="CSI310" s="135"/>
      <c r="CSJ310" s="135"/>
      <c r="CSK310" s="135"/>
      <c r="CSL310" s="135"/>
      <c r="CSM310" s="135"/>
      <c r="CSN310" s="135"/>
      <c r="CSO310" s="135"/>
      <c r="CSP310" s="135"/>
      <c r="CSQ310" s="135"/>
      <c r="CSR310" s="135"/>
      <c r="CSS310" s="135"/>
      <c r="CST310" s="135"/>
      <c r="CSU310" s="135"/>
      <c r="CSV310" s="135"/>
      <c r="CSW310" s="135"/>
      <c r="CSX310" s="135"/>
      <c r="CSY310" s="135"/>
      <c r="CSZ310" s="135"/>
      <c r="CTA310" s="135"/>
      <c r="CTB310" s="135"/>
      <c r="CTC310" s="135"/>
      <c r="CTD310" s="135"/>
      <c r="CTE310" s="135"/>
      <c r="CTF310" s="135"/>
      <c r="CTG310" s="135"/>
      <c r="CTH310" s="135"/>
      <c r="CTI310" s="135"/>
      <c r="CTJ310" s="135"/>
      <c r="CTK310" s="135"/>
      <c r="CTL310" s="135"/>
      <c r="CTM310" s="135"/>
      <c r="CTN310" s="135"/>
      <c r="CTO310" s="135"/>
      <c r="CTP310" s="135"/>
      <c r="CTQ310" s="135"/>
      <c r="CTR310" s="135"/>
      <c r="CTS310" s="135"/>
      <c r="CTT310" s="135"/>
      <c r="CTU310" s="135"/>
      <c r="CTV310" s="135"/>
      <c r="CTW310" s="135"/>
      <c r="CTX310" s="135"/>
      <c r="CTY310" s="135"/>
      <c r="CTZ310" s="135"/>
      <c r="CUA310" s="135"/>
      <c r="CUB310" s="135"/>
      <c r="CUC310" s="135"/>
      <c r="CUD310" s="135"/>
      <c r="CUE310" s="135"/>
      <c r="CUF310" s="135"/>
      <c r="CUG310" s="135"/>
      <c r="CUH310" s="135"/>
      <c r="CUI310" s="135"/>
      <c r="CUJ310" s="135"/>
      <c r="CUK310" s="135"/>
      <c r="CUL310" s="135"/>
      <c r="CUM310" s="135"/>
      <c r="CUN310" s="135"/>
      <c r="CUO310" s="135"/>
      <c r="CUP310" s="135"/>
      <c r="CUQ310" s="135"/>
      <c r="CUR310" s="135"/>
      <c r="CUS310" s="135"/>
      <c r="CUT310" s="135"/>
      <c r="CUU310" s="135"/>
      <c r="CUV310" s="135"/>
      <c r="CUW310" s="135"/>
      <c r="CUX310" s="135"/>
      <c r="CUY310" s="135"/>
      <c r="CUZ310" s="135"/>
      <c r="CVA310" s="135"/>
      <c r="CVB310" s="135"/>
      <c r="CVC310" s="135"/>
      <c r="CVD310" s="135"/>
      <c r="CVE310" s="135"/>
      <c r="CVF310" s="135"/>
      <c r="CVG310" s="135"/>
      <c r="CVH310" s="135"/>
      <c r="CVI310" s="135"/>
      <c r="CVJ310" s="135"/>
      <c r="CVK310" s="135"/>
      <c r="CVL310" s="135"/>
      <c r="CVM310" s="135"/>
      <c r="CVN310" s="135"/>
      <c r="CVO310" s="135"/>
      <c r="CVP310" s="135"/>
      <c r="CVQ310" s="135"/>
      <c r="CVR310" s="135"/>
      <c r="CVS310" s="135"/>
      <c r="CVT310" s="135"/>
      <c r="CVU310" s="135"/>
      <c r="CVV310" s="135"/>
      <c r="CVW310" s="135"/>
      <c r="CVX310" s="135"/>
      <c r="CVY310" s="135"/>
      <c r="CVZ310" s="135"/>
      <c r="CWA310" s="135"/>
      <c r="CWB310" s="135"/>
      <c r="CWC310" s="135"/>
      <c r="CWD310" s="135"/>
      <c r="CWE310" s="135"/>
      <c r="CWF310" s="135"/>
      <c r="CWG310" s="135"/>
      <c r="CWH310" s="135"/>
      <c r="CWI310" s="135"/>
      <c r="CWJ310" s="135"/>
      <c r="CWK310" s="135"/>
      <c r="CWL310" s="135"/>
      <c r="CWM310" s="135"/>
      <c r="CWN310" s="135"/>
      <c r="CWO310" s="135"/>
      <c r="CWP310" s="135"/>
      <c r="CWQ310" s="135"/>
      <c r="CWR310" s="135"/>
      <c r="CWS310" s="135"/>
      <c r="CWT310" s="135"/>
      <c r="CWU310" s="135"/>
      <c r="CWV310" s="135"/>
      <c r="CWW310" s="135"/>
      <c r="CWX310" s="135"/>
      <c r="CWY310" s="135"/>
      <c r="CWZ310" s="135"/>
      <c r="CXA310" s="135"/>
      <c r="CXB310" s="135"/>
      <c r="CXC310" s="135"/>
      <c r="CXD310" s="135"/>
      <c r="CXE310" s="135"/>
      <c r="CXF310" s="135"/>
      <c r="CXG310" s="135"/>
      <c r="CXH310" s="135"/>
      <c r="CXI310" s="135"/>
      <c r="CXJ310" s="135"/>
      <c r="CXK310" s="135"/>
      <c r="CXL310" s="135"/>
      <c r="CXM310" s="135"/>
      <c r="CXN310" s="135"/>
      <c r="CXO310" s="135"/>
      <c r="CXP310" s="135"/>
      <c r="CXQ310" s="135"/>
      <c r="CXR310" s="135"/>
      <c r="CXS310" s="135"/>
      <c r="CXT310" s="135"/>
      <c r="CXU310" s="135"/>
      <c r="CXV310" s="135"/>
      <c r="CXW310" s="135"/>
      <c r="CXX310" s="135"/>
      <c r="CXY310" s="135"/>
      <c r="CXZ310" s="135"/>
      <c r="CYA310" s="135"/>
      <c r="CYB310" s="135"/>
      <c r="CYC310" s="135"/>
      <c r="CYD310" s="135"/>
      <c r="CYE310" s="135"/>
      <c r="CYF310" s="135"/>
      <c r="CYG310" s="135"/>
      <c r="CYH310" s="135"/>
      <c r="CYI310" s="135"/>
      <c r="CYJ310" s="135"/>
      <c r="CYK310" s="135"/>
      <c r="CYL310" s="135"/>
      <c r="CYM310" s="135"/>
      <c r="CYN310" s="135"/>
      <c r="CYO310" s="135"/>
      <c r="CYP310" s="135"/>
      <c r="CYQ310" s="135"/>
      <c r="CYR310" s="135"/>
      <c r="CYS310" s="135"/>
      <c r="CYT310" s="135"/>
      <c r="CYU310" s="135"/>
      <c r="CYV310" s="135"/>
      <c r="CYW310" s="135"/>
      <c r="CYX310" s="135"/>
      <c r="CYY310" s="135"/>
      <c r="CYZ310" s="135"/>
      <c r="CZA310" s="135"/>
      <c r="CZB310" s="135"/>
      <c r="CZC310" s="135"/>
      <c r="CZD310" s="135"/>
      <c r="CZE310" s="135"/>
      <c r="CZF310" s="135"/>
      <c r="CZG310" s="135"/>
      <c r="CZH310" s="135"/>
      <c r="CZI310" s="135"/>
      <c r="CZJ310" s="135"/>
      <c r="CZK310" s="135"/>
      <c r="CZL310" s="135"/>
      <c r="CZM310" s="135"/>
      <c r="CZN310" s="135"/>
      <c r="CZO310" s="135"/>
      <c r="CZP310" s="135"/>
      <c r="CZQ310" s="135"/>
      <c r="CZR310" s="135"/>
      <c r="CZS310" s="135"/>
      <c r="CZT310" s="135"/>
      <c r="CZU310" s="135"/>
      <c r="CZV310" s="135"/>
      <c r="CZW310" s="135"/>
      <c r="CZX310" s="135"/>
      <c r="CZY310" s="135"/>
      <c r="CZZ310" s="135"/>
      <c r="DAA310" s="135"/>
      <c r="DAB310" s="135"/>
      <c r="DAC310" s="135"/>
      <c r="DAD310" s="135"/>
      <c r="DAE310" s="135"/>
      <c r="DAF310" s="135"/>
      <c r="DAG310" s="135"/>
      <c r="DAH310" s="135"/>
      <c r="DAI310" s="135"/>
      <c r="DAJ310" s="135"/>
      <c r="DAK310" s="135"/>
      <c r="DAL310" s="135"/>
      <c r="DAM310" s="135"/>
      <c r="DAN310" s="135"/>
      <c r="DAO310" s="135"/>
      <c r="DAP310" s="135"/>
      <c r="DAQ310" s="135"/>
      <c r="DAR310" s="135"/>
      <c r="DAS310" s="135"/>
      <c r="DAT310" s="135"/>
      <c r="DAU310" s="135"/>
    </row>
    <row r="311" spans="1:3090" ht="45.75" customHeight="1" thickBot="1" x14ac:dyDescent="0.25">
      <c r="G311" s="51" t="s">
        <v>18</v>
      </c>
      <c r="H311" s="51" t="s">
        <v>519</v>
      </c>
      <c r="I311" s="92" t="s">
        <v>849</v>
      </c>
      <c r="J311" s="120" t="s">
        <v>1</v>
      </c>
      <c r="K311" s="54" t="s">
        <v>520</v>
      </c>
      <c r="BUO311" s="135"/>
      <c r="BUP311" s="135"/>
      <c r="BUQ311" s="135"/>
      <c r="BUR311" s="135"/>
      <c r="BUS311" s="135"/>
      <c r="BUT311" s="135"/>
      <c r="BUU311" s="135"/>
      <c r="BUV311" s="135"/>
      <c r="BUW311" s="135"/>
      <c r="BUX311" s="135"/>
      <c r="BUY311" s="135"/>
      <c r="BUZ311" s="135"/>
      <c r="BVA311" s="135"/>
      <c r="BVB311" s="135"/>
      <c r="BVC311" s="135"/>
      <c r="BVD311" s="135"/>
      <c r="BVE311" s="135"/>
      <c r="BVF311" s="135"/>
      <c r="BVG311" s="135"/>
      <c r="BVH311" s="135"/>
      <c r="BVI311" s="135"/>
      <c r="BVJ311" s="135"/>
      <c r="BVK311" s="135"/>
      <c r="CKZ311" s="135"/>
      <c r="CLA311" s="135"/>
      <c r="CLB311" s="135"/>
      <c r="CLC311" s="135"/>
      <c r="CLD311" s="135"/>
      <c r="CLE311" s="135"/>
      <c r="CLF311" s="135"/>
      <c r="CLG311" s="135"/>
      <c r="CLH311" s="135"/>
      <c r="CLI311" s="135"/>
      <c r="CLJ311" s="135"/>
      <c r="CLK311" s="135"/>
      <c r="CLL311" s="135"/>
      <c r="CLM311" s="135"/>
      <c r="CLN311" s="135"/>
      <c r="CLO311" s="135"/>
      <c r="CLP311" s="135"/>
      <c r="CLQ311" s="135"/>
      <c r="CLR311" s="135"/>
      <c r="CLS311" s="135"/>
      <c r="CLT311" s="135"/>
      <c r="CLU311" s="135"/>
      <c r="CLV311" s="135"/>
      <c r="CLW311" s="135"/>
      <c r="CLX311" s="135"/>
      <c r="CLY311" s="135"/>
      <c r="CLZ311" s="135"/>
      <c r="CMA311" s="135"/>
      <c r="CMB311" s="135"/>
      <c r="CMC311" s="135"/>
      <c r="CMD311" s="135"/>
      <c r="CME311" s="135"/>
      <c r="CMF311" s="135"/>
      <c r="CMG311" s="135"/>
      <c r="CMH311" s="135"/>
      <c r="CMI311" s="135"/>
      <c r="CMJ311" s="135"/>
      <c r="CMK311" s="135"/>
      <c r="CML311" s="135"/>
      <c r="CMM311" s="135"/>
      <c r="CMN311" s="135"/>
      <c r="CMO311" s="135"/>
      <c r="CMP311" s="135"/>
      <c r="CMQ311" s="135"/>
      <c r="CMR311" s="135"/>
      <c r="CMS311" s="135"/>
      <c r="CMT311" s="135"/>
      <c r="CMU311" s="135"/>
      <c r="CMV311" s="135"/>
      <c r="CMW311" s="135"/>
      <c r="CMX311" s="135"/>
      <c r="CMY311" s="135"/>
      <c r="CMZ311" s="135"/>
      <c r="CNA311" s="135"/>
      <c r="CNB311" s="135"/>
      <c r="CNC311" s="135"/>
      <c r="CND311" s="135"/>
      <c r="CNE311" s="135"/>
      <c r="CNF311" s="135"/>
      <c r="CNG311" s="135"/>
      <c r="CNH311" s="135"/>
      <c r="CNI311" s="135"/>
      <c r="CNJ311" s="135"/>
      <c r="CNK311" s="135"/>
      <c r="CNL311" s="135"/>
      <c r="CNM311" s="135"/>
      <c r="CNN311" s="135"/>
      <c r="CNO311" s="135"/>
      <c r="CNP311" s="135"/>
      <c r="CNQ311" s="135"/>
      <c r="CNR311" s="135"/>
      <c r="CNS311" s="135"/>
      <c r="CNT311" s="135"/>
      <c r="CNU311" s="135"/>
      <c r="CNV311" s="135"/>
      <c r="CNW311" s="135"/>
      <c r="CNX311" s="135"/>
      <c r="CNY311" s="135"/>
      <c r="CNZ311" s="135"/>
      <c r="COA311" s="135"/>
      <c r="COB311" s="135"/>
      <c r="COC311" s="135"/>
      <c r="COD311" s="135"/>
      <c r="COE311" s="135"/>
      <c r="COF311" s="135"/>
      <c r="COG311" s="135"/>
      <c r="COH311" s="135"/>
      <c r="COI311" s="135"/>
      <c r="COJ311" s="135"/>
      <c r="COK311" s="135"/>
      <c r="COL311" s="135"/>
      <c r="COM311" s="135"/>
      <c r="CON311" s="135"/>
      <c r="COO311" s="135"/>
      <c r="COP311" s="135"/>
      <c r="COQ311" s="135"/>
      <c r="COR311" s="135"/>
      <c r="COS311" s="135"/>
      <c r="COT311" s="135"/>
      <c r="COU311" s="135"/>
      <c r="COV311" s="135"/>
      <c r="COW311" s="135"/>
      <c r="COX311" s="135"/>
      <c r="COY311" s="135"/>
      <c r="COZ311" s="135"/>
      <c r="CPA311" s="135"/>
      <c r="CPB311" s="135"/>
      <c r="CPC311" s="135"/>
      <c r="CPD311" s="135"/>
      <c r="CPE311" s="135"/>
      <c r="CPF311" s="135"/>
      <c r="CPG311" s="135"/>
      <c r="CPH311" s="135"/>
      <c r="CPI311" s="135"/>
      <c r="CPJ311" s="135"/>
      <c r="CPK311" s="135"/>
      <c r="CPL311" s="135"/>
      <c r="CPM311" s="135"/>
      <c r="CPN311" s="135"/>
      <c r="CPO311" s="135"/>
      <c r="CPP311" s="135"/>
      <c r="CPQ311" s="135"/>
      <c r="CPR311" s="135"/>
      <c r="CPS311" s="135"/>
      <c r="CPT311" s="135"/>
      <c r="CPU311" s="135"/>
      <c r="CPV311" s="135"/>
      <c r="CPW311" s="135"/>
      <c r="CPX311" s="135"/>
      <c r="CPY311" s="135"/>
      <c r="CPZ311" s="135"/>
      <c r="CQA311" s="135"/>
      <c r="CQB311" s="135"/>
      <c r="CQC311" s="135"/>
      <c r="CQD311" s="135"/>
      <c r="CQE311" s="135"/>
      <c r="CQF311" s="135"/>
      <c r="CQG311" s="135"/>
      <c r="CQH311" s="135"/>
      <c r="CQI311" s="135"/>
      <c r="CQJ311" s="135"/>
      <c r="CQK311" s="135"/>
      <c r="CQL311" s="135"/>
      <c r="CQM311" s="135"/>
      <c r="CQN311" s="135"/>
      <c r="CQO311" s="135"/>
      <c r="CQP311" s="135"/>
      <c r="CQQ311" s="135"/>
      <c r="CQR311" s="135"/>
      <c r="CQS311" s="135"/>
      <c r="CQT311" s="135"/>
      <c r="CQU311" s="135"/>
      <c r="CQV311" s="135"/>
      <c r="CQW311" s="135"/>
      <c r="CQX311" s="135"/>
      <c r="CQY311" s="135"/>
      <c r="CQZ311" s="135"/>
      <c r="CRA311" s="135"/>
      <c r="CRB311" s="135"/>
      <c r="CRC311" s="135"/>
      <c r="CRD311" s="135"/>
      <c r="CRE311" s="135"/>
      <c r="CRF311" s="135"/>
      <c r="CRG311" s="135"/>
      <c r="CRH311" s="135"/>
      <c r="CRI311" s="135"/>
      <c r="CRJ311" s="135"/>
      <c r="CRK311" s="135"/>
      <c r="CRL311" s="135"/>
      <c r="CRM311" s="135"/>
      <c r="CRN311" s="135"/>
      <c r="CRO311" s="135"/>
      <c r="CRP311" s="135"/>
      <c r="CRQ311" s="135"/>
      <c r="CRR311" s="135"/>
      <c r="CRS311" s="135"/>
      <c r="CRT311" s="135"/>
      <c r="CRU311" s="135"/>
      <c r="CRV311" s="135"/>
      <c r="CRW311" s="135"/>
      <c r="CRX311" s="135"/>
      <c r="CRY311" s="135"/>
      <c r="CRZ311" s="135"/>
      <c r="CSA311" s="135"/>
      <c r="CSB311" s="135"/>
      <c r="CSC311" s="135"/>
      <c r="CSD311" s="135"/>
      <c r="CSE311" s="135"/>
      <c r="CSF311" s="135"/>
      <c r="CSG311" s="135"/>
      <c r="CSH311" s="135"/>
      <c r="CSI311" s="135"/>
      <c r="CSJ311" s="135"/>
      <c r="CSK311" s="135"/>
      <c r="CSL311" s="135"/>
      <c r="CSM311" s="135"/>
      <c r="CSN311" s="135"/>
      <c r="CSO311" s="135"/>
      <c r="CSP311" s="135"/>
      <c r="CSQ311" s="135"/>
      <c r="CSR311" s="135"/>
      <c r="CSS311" s="135"/>
      <c r="CST311" s="135"/>
      <c r="CSU311" s="135"/>
      <c r="CSV311" s="135"/>
      <c r="CSW311" s="135"/>
      <c r="CSX311" s="135"/>
      <c r="CSY311" s="135"/>
      <c r="CSZ311" s="135"/>
      <c r="CTA311" s="135"/>
      <c r="CTB311" s="135"/>
      <c r="CTC311" s="135"/>
      <c r="CTD311" s="135"/>
      <c r="CTE311" s="135"/>
      <c r="CTF311" s="135"/>
      <c r="CTG311" s="135"/>
      <c r="CTH311" s="135"/>
      <c r="CTI311" s="135"/>
      <c r="CTJ311" s="135"/>
      <c r="CTK311" s="135"/>
      <c r="CTL311" s="135"/>
      <c r="CTM311" s="135"/>
      <c r="CTN311" s="135"/>
      <c r="CTO311" s="135"/>
      <c r="CTP311" s="135"/>
      <c r="CTQ311" s="135"/>
      <c r="CTR311" s="135"/>
      <c r="CTS311" s="135"/>
      <c r="CTT311" s="135"/>
      <c r="CTU311" s="135"/>
      <c r="CTV311" s="135"/>
      <c r="CTW311" s="135"/>
      <c r="CTX311" s="135"/>
      <c r="CTY311" s="135"/>
      <c r="CTZ311" s="135"/>
      <c r="CUA311" s="135"/>
      <c r="CUB311" s="135"/>
      <c r="CUC311" s="135"/>
      <c r="CUD311" s="135"/>
      <c r="CUE311" s="135"/>
      <c r="CUF311" s="135"/>
      <c r="CUG311" s="135"/>
      <c r="CUH311" s="135"/>
      <c r="CUI311" s="135"/>
      <c r="CUJ311" s="135"/>
      <c r="CUK311" s="135"/>
      <c r="CUL311" s="135"/>
      <c r="CUM311" s="135"/>
      <c r="CUN311" s="135"/>
      <c r="CUO311" s="135"/>
      <c r="CUP311" s="135"/>
      <c r="CUQ311" s="135"/>
      <c r="CUR311" s="135"/>
      <c r="CUS311" s="135"/>
      <c r="CUT311" s="135"/>
      <c r="CUU311" s="135"/>
      <c r="CUV311" s="135"/>
      <c r="CUW311" s="135"/>
      <c r="CUX311" s="135"/>
      <c r="CUY311" s="135"/>
      <c r="CUZ311" s="135"/>
      <c r="CVA311" s="135"/>
      <c r="CVB311" s="135"/>
      <c r="CVC311" s="135"/>
      <c r="CVD311" s="135"/>
      <c r="CVE311" s="135"/>
      <c r="CVF311" s="135"/>
      <c r="CVG311" s="135"/>
      <c r="CVH311" s="135"/>
      <c r="CVI311" s="135"/>
      <c r="CVJ311" s="135"/>
      <c r="CVK311" s="135"/>
      <c r="CVL311" s="135"/>
      <c r="CVM311" s="135"/>
      <c r="CVN311" s="135"/>
      <c r="CVO311" s="135"/>
      <c r="CVP311" s="135"/>
      <c r="CVQ311" s="135"/>
      <c r="CVR311" s="135"/>
      <c r="CVS311" s="135"/>
      <c r="CVT311" s="135"/>
      <c r="CVU311" s="135"/>
      <c r="CVV311" s="135"/>
      <c r="CVW311" s="135"/>
      <c r="CVX311" s="135"/>
      <c r="CVY311" s="135"/>
      <c r="CVZ311" s="135"/>
      <c r="CWA311" s="135"/>
      <c r="CWB311" s="135"/>
      <c r="CWC311" s="135"/>
      <c r="CWD311" s="135"/>
      <c r="CWE311" s="135"/>
      <c r="CWF311" s="135"/>
      <c r="CWG311" s="135"/>
      <c r="CWH311" s="135"/>
      <c r="CWI311" s="135"/>
      <c r="CWJ311" s="135"/>
      <c r="CWK311" s="135"/>
      <c r="CWL311" s="135"/>
      <c r="CWM311" s="135"/>
      <c r="CWN311" s="135"/>
      <c r="CWO311" s="135"/>
      <c r="CWP311" s="135"/>
      <c r="CWQ311" s="135"/>
      <c r="CWR311" s="135"/>
      <c r="CWS311" s="135"/>
      <c r="CWT311" s="135"/>
      <c r="CWU311" s="135"/>
      <c r="CWV311" s="135"/>
      <c r="CWW311" s="135"/>
      <c r="CWX311" s="135"/>
      <c r="CWY311" s="135"/>
      <c r="CWZ311" s="135"/>
      <c r="CXA311" s="135"/>
      <c r="CXB311" s="135"/>
      <c r="CXC311" s="135"/>
      <c r="CXD311" s="135"/>
      <c r="CXE311" s="135"/>
      <c r="CXF311" s="135"/>
      <c r="CXG311" s="135"/>
      <c r="CXH311" s="135"/>
      <c r="CXI311" s="135"/>
      <c r="CXJ311" s="135"/>
      <c r="CXK311" s="135"/>
      <c r="CXL311" s="135"/>
      <c r="CXM311" s="135"/>
      <c r="CXN311" s="135"/>
      <c r="CXO311" s="135"/>
      <c r="CXP311" s="135"/>
      <c r="CXQ311" s="135"/>
      <c r="CXR311" s="135"/>
      <c r="CXS311" s="135"/>
      <c r="CXT311" s="135"/>
      <c r="CXU311" s="135"/>
      <c r="CXV311" s="135"/>
      <c r="CXW311" s="135"/>
      <c r="CXX311" s="135"/>
      <c r="CXY311" s="135"/>
      <c r="CXZ311" s="135"/>
      <c r="CYA311" s="135"/>
      <c r="CYB311" s="135"/>
      <c r="CYC311" s="135"/>
      <c r="CYD311" s="135"/>
      <c r="CYE311" s="135"/>
      <c r="CYF311" s="135"/>
      <c r="CYG311" s="135"/>
      <c r="CYH311" s="135"/>
      <c r="CYI311" s="135"/>
      <c r="CYJ311" s="135"/>
      <c r="CYK311" s="135"/>
      <c r="CYL311" s="135"/>
      <c r="CYM311" s="135"/>
      <c r="CYN311" s="135"/>
      <c r="CYO311" s="135"/>
      <c r="CYP311" s="135"/>
      <c r="CYQ311" s="135"/>
      <c r="CYR311" s="135"/>
      <c r="CYS311" s="135"/>
      <c r="CYT311" s="135"/>
      <c r="CYU311" s="135"/>
      <c r="CYV311" s="135"/>
      <c r="CYW311" s="135"/>
      <c r="CYX311" s="135"/>
      <c r="CYY311" s="135"/>
      <c r="CYZ311" s="135"/>
      <c r="CZA311" s="135"/>
      <c r="CZB311" s="135"/>
      <c r="CZC311" s="135"/>
      <c r="CZD311" s="135"/>
      <c r="CZE311" s="135"/>
      <c r="CZF311" s="135"/>
      <c r="CZG311" s="135"/>
      <c r="CZH311" s="135"/>
      <c r="CZI311" s="135"/>
      <c r="CZJ311" s="135"/>
      <c r="CZK311" s="135"/>
      <c r="CZL311" s="135"/>
      <c r="CZM311" s="135"/>
      <c r="CZN311" s="135"/>
      <c r="CZO311" s="135"/>
      <c r="CZP311" s="135"/>
      <c r="CZQ311" s="135"/>
      <c r="CZR311" s="135"/>
      <c r="CZS311" s="135"/>
      <c r="CZT311" s="135"/>
      <c r="CZU311" s="135"/>
      <c r="CZV311" s="135"/>
      <c r="CZW311" s="135"/>
      <c r="CZX311" s="135"/>
      <c r="CZY311" s="135"/>
      <c r="CZZ311" s="135"/>
      <c r="DAA311" s="135"/>
      <c r="DAB311" s="135"/>
      <c r="DAC311" s="135"/>
      <c r="DAD311" s="135"/>
      <c r="DAE311" s="135"/>
      <c r="DAF311" s="135"/>
      <c r="DAG311" s="135"/>
      <c r="DAH311" s="135"/>
      <c r="DAI311" s="135"/>
      <c r="DAJ311" s="135"/>
      <c r="DAK311" s="135"/>
      <c r="DAL311" s="135"/>
      <c r="DAM311" s="135"/>
      <c r="DAN311" s="135"/>
      <c r="DAO311" s="135"/>
      <c r="DAP311" s="135"/>
      <c r="DAQ311" s="135"/>
      <c r="DAR311" s="135"/>
      <c r="DAS311" s="135"/>
      <c r="DAT311" s="135"/>
      <c r="DAU311" s="135"/>
    </row>
    <row r="312" spans="1:3090" ht="13.5" customHeight="1" thickTop="1" x14ac:dyDescent="0.2">
      <c r="A312" s="3" t="s">
        <v>5</v>
      </c>
      <c r="B312" s="3"/>
      <c r="C312" s="3"/>
      <c r="D312" s="3"/>
      <c r="E312" s="3"/>
      <c r="F312" s="3"/>
      <c r="G312" s="56"/>
      <c r="H312" s="56"/>
      <c r="I312" s="89"/>
      <c r="BUO312" s="135"/>
      <c r="BUP312" s="135"/>
      <c r="BUQ312" s="135"/>
      <c r="BUR312" s="135"/>
      <c r="BUS312" s="135"/>
      <c r="BUT312" s="135"/>
      <c r="BUU312" s="135"/>
      <c r="BUV312" s="135"/>
      <c r="BUW312" s="135"/>
      <c r="BUX312" s="135"/>
      <c r="BUY312" s="135"/>
      <c r="BUZ312" s="135"/>
      <c r="BVA312" s="135"/>
      <c r="BVB312" s="135"/>
      <c r="BVC312" s="135"/>
      <c r="BVD312" s="135"/>
      <c r="BVE312" s="135"/>
      <c r="BVF312" s="135"/>
      <c r="BVG312" s="135"/>
      <c r="BVH312" s="135"/>
      <c r="BVI312" s="135"/>
      <c r="BVJ312" s="135"/>
      <c r="BVK312" s="135"/>
      <c r="CKZ312" s="135"/>
      <c r="CLA312" s="135"/>
      <c r="CLB312" s="135"/>
      <c r="CLC312" s="135"/>
      <c r="CLD312" s="135"/>
      <c r="CLE312" s="135"/>
      <c r="CLF312" s="135"/>
      <c r="CLG312" s="135"/>
      <c r="CLH312" s="135"/>
      <c r="CLI312" s="135"/>
      <c r="CLJ312" s="135"/>
      <c r="CLK312" s="135"/>
      <c r="CLL312" s="135"/>
      <c r="CLM312" s="135"/>
      <c r="CLN312" s="135"/>
      <c r="CLO312" s="135"/>
      <c r="CLP312" s="135"/>
      <c r="CLQ312" s="135"/>
      <c r="CLR312" s="135"/>
      <c r="CLS312" s="135"/>
      <c r="CLT312" s="135"/>
      <c r="CLU312" s="135"/>
      <c r="CLV312" s="135"/>
      <c r="CLW312" s="135"/>
      <c r="CLX312" s="135"/>
      <c r="CLY312" s="135"/>
      <c r="CLZ312" s="135"/>
      <c r="CMA312" s="135"/>
      <c r="CMB312" s="135"/>
      <c r="CMC312" s="135"/>
      <c r="CMD312" s="135"/>
      <c r="CME312" s="135"/>
      <c r="CMF312" s="135"/>
      <c r="CMG312" s="135"/>
      <c r="CMH312" s="135"/>
      <c r="CMI312" s="135"/>
      <c r="CMJ312" s="135"/>
      <c r="CMK312" s="135"/>
      <c r="CML312" s="135"/>
      <c r="CMM312" s="135"/>
      <c r="CMN312" s="135"/>
      <c r="CMO312" s="135"/>
      <c r="CMP312" s="135"/>
      <c r="CMQ312" s="135"/>
      <c r="CMR312" s="135"/>
      <c r="CMS312" s="135"/>
      <c r="CMT312" s="135"/>
      <c r="CMU312" s="135"/>
      <c r="CMV312" s="135"/>
      <c r="CMW312" s="135"/>
      <c r="CMX312" s="135"/>
      <c r="CMY312" s="135"/>
      <c r="CMZ312" s="135"/>
      <c r="CNA312" s="135"/>
      <c r="CNB312" s="135"/>
      <c r="CNC312" s="135"/>
      <c r="CND312" s="135"/>
      <c r="CNE312" s="135"/>
      <c r="CNF312" s="135"/>
      <c r="CNG312" s="135"/>
      <c r="CNH312" s="135"/>
      <c r="CNI312" s="135"/>
      <c r="CNJ312" s="135"/>
      <c r="CNK312" s="135"/>
      <c r="CNL312" s="135"/>
      <c r="CNM312" s="135"/>
      <c r="CNN312" s="135"/>
      <c r="CNO312" s="135"/>
      <c r="CNP312" s="135"/>
      <c r="CNQ312" s="135"/>
      <c r="CNR312" s="135"/>
      <c r="CNS312" s="135"/>
      <c r="CNT312" s="135"/>
      <c r="CNU312" s="135"/>
      <c r="CNV312" s="135"/>
      <c r="CNW312" s="135"/>
      <c r="CNX312" s="135"/>
      <c r="CNY312" s="135"/>
      <c r="CNZ312" s="135"/>
      <c r="COA312" s="135"/>
      <c r="COB312" s="135"/>
      <c r="COC312" s="135"/>
      <c r="COD312" s="135"/>
      <c r="COE312" s="135"/>
      <c r="COF312" s="135"/>
      <c r="COG312" s="135"/>
      <c r="COH312" s="135"/>
      <c r="COI312" s="135"/>
      <c r="COJ312" s="135"/>
      <c r="COK312" s="135"/>
      <c r="COL312" s="135"/>
      <c r="COM312" s="135"/>
      <c r="CON312" s="135"/>
      <c r="COO312" s="135"/>
      <c r="COP312" s="135"/>
      <c r="COQ312" s="135"/>
      <c r="COR312" s="135"/>
      <c r="COS312" s="135"/>
      <c r="COT312" s="135"/>
      <c r="COU312" s="135"/>
      <c r="COV312" s="135"/>
      <c r="COW312" s="135"/>
      <c r="COX312" s="135"/>
      <c r="COY312" s="135"/>
      <c r="COZ312" s="135"/>
      <c r="CPA312" s="135"/>
      <c r="CPB312" s="135"/>
      <c r="CPC312" s="135"/>
      <c r="CPD312" s="135"/>
      <c r="CPE312" s="135"/>
      <c r="CPF312" s="135"/>
      <c r="CPG312" s="135"/>
      <c r="CPH312" s="135"/>
      <c r="CPI312" s="135"/>
      <c r="CPJ312" s="135"/>
      <c r="CPK312" s="135"/>
      <c r="CPL312" s="135"/>
      <c r="CPM312" s="135"/>
      <c r="CPN312" s="135"/>
      <c r="CPO312" s="135"/>
      <c r="CPP312" s="135"/>
      <c r="CPQ312" s="135"/>
      <c r="CPR312" s="135"/>
      <c r="CPS312" s="135"/>
      <c r="CPT312" s="135"/>
      <c r="CPU312" s="135"/>
      <c r="CPV312" s="135"/>
      <c r="CPW312" s="135"/>
      <c r="CPX312" s="135"/>
      <c r="CPY312" s="135"/>
      <c r="CPZ312" s="135"/>
      <c r="CQA312" s="135"/>
      <c r="CQB312" s="135"/>
      <c r="CQC312" s="135"/>
      <c r="CQD312" s="135"/>
      <c r="CQE312" s="135"/>
      <c r="CQF312" s="135"/>
      <c r="CQG312" s="135"/>
      <c r="CQH312" s="135"/>
      <c r="CQI312" s="135"/>
      <c r="CQJ312" s="135"/>
      <c r="CQK312" s="135"/>
      <c r="CQL312" s="135"/>
      <c r="CQM312" s="135"/>
      <c r="CQN312" s="135"/>
      <c r="CQO312" s="135"/>
      <c r="CQP312" s="135"/>
      <c r="CQQ312" s="135"/>
      <c r="CQR312" s="135"/>
      <c r="CQS312" s="135"/>
      <c r="CQT312" s="135"/>
      <c r="CQU312" s="135"/>
      <c r="CQV312" s="135"/>
      <c r="CQW312" s="135"/>
      <c r="CQX312" s="135"/>
      <c r="CQY312" s="135"/>
      <c r="CQZ312" s="135"/>
      <c r="CRA312" s="135"/>
      <c r="CRB312" s="135"/>
      <c r="CRC312" s="135"/>
      <c r="CRD312" s="135"/>
      <c r="CRE312" s="135"/>
      <c r="CRF312" s="135"/>
      <c r="CRG312" s="135"/>
      <c r="CRH312" s="135"/>
      <c r="CRI312" s="135"/>
      <c r="CRJ312" s="135"/>
      <c r="CRK312" s="135"/>
      <c r="CRL312" s="135"/>
      <c r="CRM312" s="135"/>
      <c r="CRN312" s="135"/>
      <c r="CRO312" s="135"/>
      <c r="CRP312" s="135"/>
      <c r="CRQ312" s="135"/>
      <c r="CRR312" s="135"/>
      <c r="CRS312" s="135"/>
      <c r="CRT312" s="135"/>
      <c r="CRU312" s="135"/>
      <c r="CRV312" s="135"/>
      <c r="CRW312" s="135"/>
      <c r="CRX312" s="135"/>
      <c r="CRY312" s="135"/>
      <c r="CRZ312" s="135"/>
      <c r="CSA312" s="135"/>
      <c r="CSB312" s="135"/>
      <c r="CSC312" s="135"/>
      <c r="CSD312" s="135"/>
      <c r="CSE312" s="135"/>
      <c r="CSF312" s="135"/>
      <c r="CSG312" s="135"/>
      <c r="CSH312" s="135"/>
      <c r="CSI312" s="135"/>
      <c r="CSJ312" s="135"/>
      <c r="CSK312" s="135"/>
      <c r="CSL312" s="135"/>
      <c r="CSM312" s="135"/>
      <c r="CSN312" s="135"/>
      <c r="CSO312" s="135"/>
      <c r="CSP312" s="135"/>
      <c r="CSQ312" s="135"/>
      <c r="CSR312" s="135"/>
      <c r="CSS312" s="135"/>
      <c r="CST312" s="135"/>
      <c r="CSU312" s="135"/>
      <c r="CSV312" s="135"/>
      <c r="CSW312" s="135"/>
      <c r="CSX312" s="135"/>
      <c r="CSY312" s="135"/>
      <c r="CSZ312" s="135"/>
      <c r="CTA312" s="135"/>
      <c r="CTB312" s="135"/>
      <c r="CTC312" s="135"/>
      <c r="CTD312" s="135"/>
      <c r="CTE312" s="135"/>
      <c r="CTF312" s="135"/>
      <c r="CTG312" s="135"/>
      <c r="CTH312" s="135"/>
      <c r="CTI312" s="135"/>
      <c r="CTJ312" s="135"/>
      <c r="CTK312" s="135"/>
      <c r="CTL312" s="135"/>
      <c r="CTM312" s="135"/>
      <c r="CTN312" s="135"/>
      <c r="CTO312" s="135"/>
      <c r="CTP312" s="135"/>
      <c r="CTQ312" s="135"/>
      <c r="CTR312" s="135"/>
      <c r="CTS312" s="135"/>
      <c r="CTT312" s="135"/>
      <c r="CTU312" s="135"/>
      <c r="CTV312" s="135"/>
      <c r="CTW312" s="135"/>
      <c r="CTX312" s="135"/>
      <c r="CTY312" s="135"/>
      <c r="CTZ312" s="135"/>
      <c r="CUA312" s="135"/>
      <c r="CUB312" s="135"/>
      <c r="CUC312" s="135"/>
      <c r="CUD312" s="135"/>
      <c r="CUE312" s="135"/>
      <c r="CUF312" s="135"/>
      <c r="CUG312" s="135"/>
      <c r="CUH312" s="135"/>
      <c r="CUI312" s="135"/>
      <c r="CUJ312" s="135"/>
      <c r="CUK312" s="135"/>
      <c r="CUL312" s="135"/>
      <c r="CUM312" s="135"/>
      <c r="CUN312" s="135"/>
      <c r="CUO312" s="135"/>
      <c r="CUP312" s="135"/>
      <c r="CUQ312" s="135"/>
      <c r="CUR312" s="135"/>
      <c r="CUS312" s="135"/>
      <c r="CUT312" s="135"/>
      <c r="CUU312" s="135"/>
      <c r="CUV312" s="135"/>
      <c r="CUW312" s="135"/>
      <c r="CUX312" s="135"/>
      <c r="CUY312" s="135"/>
      <c r="CUZ312" s="135"/>
      <c r="CVA312" s="135"/>
      <c r="CVB312" s="135"/>
      <c r="CVC312" s="135"/>
      <c r="CVD312" s="135"/>
      <c r="CVE312" s="135"/>
      <c r="CVF312" s="135"/>
      <c r="CVG312" s="135"/>
      <c r="CVH312" s="135"/>
      <c r="CVI312" s="135"/>
      <c r="CVJ312" s="135"/>
      <c r="CVK312" s="135"/>
      <c r="CVL312" s="135"/>
      <c r="CVM312" s="135"/>
      <c r="CVN312" s="135"/>
      <c r="CVO312" s="135"/>
      <c r="CVP312" s="135"/>
      <c r="CVQ312" s="135"/>
      <c r="CVR312" s="135"/>
      <c r="CVS312" s="135"/>
      <c r="CVT312" s="135"/>
      <c r="CVU312" s="135"/>
      <c r="CVV312" s="135"/>
      <c r="CVW312" s="135"/>
      <c r="CVX312" s="135"/>
      <c r="CVY312" s="135"/>
      <c r="CVZ312" s="135"/>
      <c r="CWA312" s="135"/>
      <c r="CWB312" s="135"/>
      <c r="CWC312" s="135"/>
      <c r="CWD312" s="135"/>
      <c r="CWE312" s="135"/>
      <c r="CWF312" s="135"/>
      <c r="CWG312" s="135"/>
      <c r="CWH312" s="135"/>
      <c r="CWI312" s="135"/>
      <c r="CWJ312" s="135"/>
      <c r="CWK312" s="135"/>
      <c r="CWL312" s="135"/>
      <c r="CWM312" s="135"/>
      <c r="CWN312" s="135"/>
      <c r="CWO312" s="135"/>
      <c r="CWP312" s="135"/>
      <c r="CWQ312" s="135"/>
      <c r="CWR312" s="135"/>
      <c r="CWS312" s="135"/>
      <c r="CWT312" s="135"/>
      <c r="CWU312" s="135"/>
      <c r="CWV312" s="135"/>
      <c r="CWW312" s="135"/>
      <c r="CWX312" s="135"/>
      <c r="CWY312" s="135"/>
      <c r="CWZ312" s="135"/>
      <c r="CXA312" s="135"/>
      <c r="CXB312" s="135"/>
      <c r="CXC312" s="135"/>
      <c r="CXD312" s="135"/>
      <c r="CXE312" s="135"/>
      <c r="CXF312" s="135"/>
      <c r="CXG312" s="135"/>
      <c r="CXH312" s="135"/>
      <c r="CXI312" s="135"/>
      <c r="CXJ312" s="135"/>
      <c r="CXK312" s="135"/>
      <c r="CXL312" s="135"/>
      <c r="CXM312" s="135"/>
      <c r="CXN312" s="135"/>
      <c r="CXO312" s="135"/>
      <c r="CXP312" s="135"/>
      <c r="CXQ312" s="135"/>
      <c r="CXR312" s="135"/>
      <c r="CXS312" s="135"/>
      <c r="CXT312" s="135"/>
      <c r="CXU312" s="135"/>
      <c r="CXV312" s="135"/>
      <c r="CXW312" s="135"/>
      <c r="CXX312" s="135"/>
      <c r="CXY312" s="135"/>
      <c r="CXZ312" s="135"/>
      <c r="CYA312" s="135"/>
      <c r="CYB312" s="135"/>
      <c r="CYC312" s="135"/>
      <c r="CYD312" s="135"/>
      <c r="CYE312" s="135"/>
      <c r="CYF312" s="135"/>
      <c r="CYG312" s="135"/>
      <c r="CYH312" s="135"/>
      <c r="CYI312" s="135"/>
      <c r="CYJ312" s="135"/>
      <c r="CYK312" s="135"/>
      <c r="CYL312" s="135"/>
      <c r="CYM312" s="135"/>
      <c r="CYN312" s="135"/>
      <c r="CYO312" s="135"/>
      <c r="CYP312" s="135"/>
      <c r="CYQ312" s="135"/>
      <c r="CYR312" s="135"/>
      <c r="CYS312" s="135"/>
      <c r="CYT312" s="135"/>
      <c r="CYU312" s="135"/>
      <c r="CYV312" s="135"/>
      <c r="CYW312" s="135"/>
      <c r="CYX312" s="135"/>
      <c r="CYY312" s="135"/>
      <c r="CYZ312" s="135"/>
      <c r="CZA312" s="135"/>
      <c r="CZB312" s="135"/>
      <c r="CZC312" s="135"/>
      <c r="CZD312" s="135"/>
      <c r="CZE312" s="135"/>
      <c r="CZF312" s="135"/>
      <c r="CZG312" s="135"/>
      <c r="CZH312" s="135"/>
      <c r="CZI312" s="135"/>
      <c r="CZJ312" s="135"/>
      <c r="CZK312" s="135"/>
      <c r="CZL312" s="135"/>
      <c r="CZM312" s="135"/>
      <c r="CZN312" s="135"/>
      <c r="CZO312" s="135"/>
      <c r="CZP312" s="135"/>
      <c r="CZQ312" s="135"/>
      <c r="CZR312" s="135"/>
      <c r="CZS312" s="135"/>
      <c r="CZT312" s="135"/>
      <c r="CZU312" s="135"/>
      <c r="CZV312" s="135"/>
      <c r="CZW312" s="135"/>
      <c r="CZX312" s="135"/>
      <c r="CZY312" s="135"/>
      <c r="CZZ312" s="135"/>
      <c r="DAA312" s="135"/>
      <c r="DAB312" s="135"/>
      <c r="DAC312" s="135"/>
      <c r="DAD312" s="135"/>
      <c r="DAE312" s="135"/>
      <c r="DAF312" s="135"/>
      <c r="DAG312" s="135"/>
      <c r="DAH312" s="135"/>
      <c r="DAI312" s="135"/>
      <c r="DAJ312" s="135"/>
      <c r="DAK312" s="135"/>
      <c r="DAL312" s="135"/>
      <c r="DAM312" s="135"/>
      <c r="DAN312" s="135"/>
      <c r="DAO312" s="135"/>
      <c r="DAP312" s="135"/>
      <c r="DAQ312" s="135"/>
      <c r="DAR312" s="135"/>
      <c r="DAS312" s="135"/>
      <c r="DAT312" s="135"/>
      <c r="DAU312" s="135"/>
    </row>
    <row r="313" spans="1:3090" ht="77.25" thickBot="1" x14ac:dyDescent="0.25">
      <c r="A313" s="51" t="s">
        <v>11</v>
      </c>
      <c r="B313" s="52" t="s">
        <v>12</v>
      </c>
      <c r="C313" s="53"/>
      <c r="D313" s="54" t="s">
        <v>517</v>
      </c>
      <c r="E313" s="55" t="s">
        <v>142</v>
      </c>
      <c r="F313" s="51" t="s">
        <v>518</v>
      </c>
      <c r="G313" s="11" t="s">
        <v>524</v>
      </c>
      <c r="H313" s="125">
        <v>10.3</v>
      </c>
      <c r="I313" s="90"/>
      <c r="J313" s="93">
        <f>SUM(H313*I313)</f>
        <v>0</v>
      </c>
      <c r="K313" s="19">
        <v>14</v>
      </c>
      <c r="BUO313" s="135"/>
      <c r="BUP313" s="135"/>
      <c r="BUQ313" s="135"/>
      <c r="BUR313" s="135"/>
      <c r="BUS313" s="135"/>
      <c r="BUT313" s="135"/>
      <c r="BUU313" s="135"/>
      <c r="BUV313" s="135"/>
      <c r="BUW313" s="135"/>
      <c r="BUX313" s="135"/>
      <c r="BUY313" s="135"/>
      <c r="BUZ313" s="135"/>
      <c r="BVA313" s="135"/>
      <c r="BVB313" s="135"/>
      <c r="BVC313" s="135"/>
      <c r="BVD313" s="135"/>
      <c r="BVE313" s="135"/>
      <c r="BVF313" s="135"/>
      <c r="BVG313" s="135"/>
      <c r="BVH313" s="135"/>
      <c r="BVI313" s="135"/>
      <c r="BVJ313" s="135"/>
      <c r="BVK313" s="135"/>
      <c r="CKZ313" s="135"/>
      <c r="CLA313" s="135"/>
      <c r="CLB313" s="135"/>
      <c r="CLC313" s="135"/>
      <c r="CLD313" s="135"/>
      <c r="CLE313" s="135"/>
      <c r="CLF313" s="135"/>
      <c r="CLG313" s="135"/>
      <c r="CLH313" s="135"/>
      <c r="CLI313" s="135"/>
      <c r="CLJ313" s="135"/>
      <c r="CLK313" s="135"/>
      <c r="CLL313" s="135"/>
      <c r="CLM313" s="135"/>
      <c r="CLN313" s="135"/>
      <c r="CLO313" s="135"/>
      <c r="CLP313" s="135"/>
      <c r="CLQ313" s="135"/>
      <c r="CLR313" s="135"/>
      <c r="CLS313" s="135"/>
      <c r="CLT313" s="135"/>
      <c r="CLU313" s="135"/>
      <c r="CLV313" s="135"/>
      <c r="CLW313" s="135"/>
      <c r="CLX313" s="135"/>
      <c r="CLY313" s="135"/>
      <c r="CLZ313" s="135"/>
      <c r="CMA313" s="135"/>
      <c r="CMB313" s="135"/>
      <c r="CMC313" s="135"/>
      <c r="CMD313" s="135"/>
      <c r="CME313" s="135"/>
      <c r="CMF313" s="135"/>
      <c r="CMG313" s="135"/>
      <c r="CMH313" s="135"/>
      <c r="CMI313" s="135"/>
      <c r="CMJ313" s="135"/>
      <c r="CMK313" s="135"/>
      <c r="CML313" s="135"/>
      <c r="CMM313" s="135"/>
      <c r="CMN313" s="135"/>
      <c r="CMO313" s="135"/>
      <c r="CMP313" s="135"/>
      <c r="CMQ313" s="135"/>
      <c r="CMR313" s="135"/>
      <c r="CMS313" s="135"/>
      <c r="CMT313" s="135"/>
      <c r="CMU313" s="135"/>
      <c r="CMV313" s="135"/>
      <c r="CMW313" s="135"/>
      <c r="CMX313" s="135"/>
      <c r="CMY313" s="135"/>
      <c r="CMZ313" s="135"/>
      <c r="CNA313" s="135"/>
      <c r="CNB313" s="135"/>
      <c r="CNC313" s="135"/>
      <c r="CND313" s="135"/>
      <c r="CNE313" s="135"/>
      <c r="CNF313" s="135"/>
      <c r="CNG313" s="135"/>
      <c r="CNH313" s="135"/>
      <c r="CNI313" s="135"/>
      <c r="CNJ313" s="135"/>
      <c r="CNK313" s="135"/>
      <c r="CNL313" s="135"/>
      <c r="CNM313" s="135"/>
      <c r="CNN313" s="135"/>
      <c r="CNO313" s="135"/>
      <c r="CNP313" s="135"/>
      <c r="CNQ313" s="135"/>
      <c r="CNR313" s="135"/>
      <c r="CNS313" s="135"/>
      <c r="CNT313" s="135"/>
      <c r="CNU313" s="135"/>
      <c r="CNV313" s="135"/>
      <c r="CNW313" s="135"/>
      <c r="CNX313" s="135"/>
      <c r="CNY313" s="135"/>
      <c r="CNZ313" s="135"/>
      <c r="COA313" s="135"/>
      <c r="COB313" s="135"/>
      <c r="COC313" s="135"/>
      <c r="COD313" s="135"/>
      <c r="COE313" s="135"/>
      <c r="COF313" s="135"/>
      <c r="COG313" s="135"/>
      <c r="COH313" s="135"/>
      <c r="COI313" s="135"/>
      <c r="COJ313" s="135"/>
      <c r="COK313" s="135"/>
      <c r="COL313" s="135"/>
      <c r="COM313" s="135"/>
      <c r="CON313" s="135"/>
      <c r="COO313" s="135"/>
      <c r="COP313" s="135"/>
      <c r="COQ313" s="135"/>
      <c r="COR313" s="135"/>
      <c r="COS313" s="135"/>
      <c r="COT313" s="135"/>
      <c r="COU313" s="135"/>
      <c r="COV313" s="135"/>
      <c r="COW313" s="135"/>
      <c r="COX313" s="135"/>
      <c r="COY313" s="135"/>
      <c r="COZ313" s="135"/>
      <c r="CPA313" s="135"/>
      <c r="CPB313" s="135"/>
      <c r="CPC313" s="135"/>
      <c r="CPD313" s="135"/>
      <c r="CPE313" s="135"/>
      <c r="CPF313" s="135"/>
      <c r="CPG313" s="135"/>
      <c r="CPH313" s="135"/>
      <c r="CPI313" s="135"/>
      <c r="CPJ313" s="135"/>
      <c r="CPK313" s="135"/>
      <c r="CPL313" s="135"/>
      <c r="CPM313" s="135"/>
      <c r="CPN313" s="135"/>
      <c r="CPO313" s="135"/>
      <c r="CPP313" s="135"/>
      <c r="CPQ313" s="135"/>
      <c r="CPR313" s="135"/>
      <c r="CPS313" s="135"/>
      <c r="CPT313" s="135"/>
      <c r="CPU313" s="135"/>
      <c r="CPV313" s="135"/>
      <c r="CPW313" s="135"/>
      <c r="CPX313" s="135"/>
      <c r="CPY313" s="135"/>
      <c r="CPZ313" s="135"/>
      <c r="CQA313" s="135"/>
      <c r="CQB313" s="135"/>
      <c r="CQC313" s="135"/>
      <c r="CQD313" s="135"/>
      <c r="CQE313" s="135"/>
      <c r="CQF313" s="135"/>
      <c r="CQG313" s="135"/>
      <c r="CQH313" s="135"/>
      <c r="CQI313" s="135"/>
      <c r="CQJ313" s="135"/>
      <c r="CQK313" s="135"/>
      <c r="CQL313" s="135"/>
      <c r="CQM313" s="135"/>
      <c r="CQN313" s="135"/>
      <c r="CQO313" s="135"/>
      <c r="CQP313" s="135"/>
      <c r="CQQ313" s="135"/>
      <c r="CQR313" s="135"/>
      <c r="CQS313" s="135"/>
      <c r="CQT313" s="135"/>
      <c r="CQU313" s="135"/>
      <c r="CQV313" s="135"/>
      <c r="CQW313" s="135"/>
      <c r="CQX313" s="135"/>
      <c r="CQY313" s="135"/>
      <c r="CQZ313" s="135"/>
      <c r="CRA313" s="135"/>
      <c r="CRB313" s="135"/>
      <c r="CRC313" s="135"/>
      <c r="CRD313" s="135"/>
      <c r="CRE313" s="135"/>
      <c r="CRF313" s="135"/>
      <c r="CRG313" s="135"/>
      <c r="CRH313" s="135"/>
      <c r="CRI313" s="135"/>
      <c r="CRJ313" s="135"/>
      <c r="CRK313" s="135"/>
      <c r="CRL313" s="135"/>
      <c r="CRM313" s="135"/>
      <c r="CRN313" s="135"/>
      <c r="CRO313" s="135"/>
      <c r="CRP313" s="135"/>
      <c r="CRQ313" s="135"/>
      <c r="CRR313" s="135"/>
      <c r="CRS313" s="135"/>
      <c r="CRT313" s="135"/>
      <c r="CRU313" s="135"/>
      <c r="CRV313" s="135"/>
      <c r="CRW313" s="135"/>
      <c r="CRX313" s="135"/>
      <c r="CRY313" s="135"/>
      <c r="CRZ313" s="135"/>
      <c r="CSA313" s="135"/>
      <c r="CSB313" s="135"/>
      <c r="CSC313" s="135"/>
      <c r="CSD313" s="135"/>
      <c r="CSE313" s="135"/>
      <c r="CSF313" s="135"/>
      <c r="CSG313" s="135"/>
      <c r="CSH313" s="135"/>
      <c r="CSI313" s="135"/>
      <c r="CSJ313" s="135"/>
      <c r="CSK313" s="135"/>
      <c r="CSL313" s="135"/>
      <c r="CSM313" s="135"/>
      <c r="CSN313" s="135"/>
      <c r="CSO313" s="135"/>
      <c r="CSP313" s="135"/>
      <c r="CSQ313" s="135"/>
      <c r="CSR313" s="135"/>
      <c r="CSS313" s="135"/>
      <c r="CST313" s="135"/>
      <c r="CSU313" s="135"/>
      <c r="CSV313" s="135"/>
      <c r="CSW313" s="135"/>
      <c r="CSX313" s="135"/>
      <c r="CSY313" s="135"/>
      <c r="CSZ313" s="135"/>
      <c r="CTA313" s="135"/>
      <c r="CTB313" s="135"/>
      <c r="CTC313" s="135"/>
      <c r="CTD313" s="135"/>
      <c r="CTE313" s="135"/>
      <c r="CTF313" s="135"/>
      <c r="CTG313" s="135"/>
      <c r="CTH313" s="135"/>
      <c r="CTI313" s="135"/>
      <c r="CTJ313" s="135"/>
      <c r="CTK313" s="135"/>
      <c r="CTL313" s="135"/>
      <c r="CTM313" s="135"/>
      <c r="CTN313" s="135"/>
      <c r="CTO313" s="135"/>
      <c r="CTP313" s="135"/>
      <c r="CTQ313" s="135"/>
      <c r="CTR313" s="135"/>
      <c r="CTS313" s="135"/>
      <c r="CTT313" s="135"/>
      <c r="CTU313" s="135"/>
      <c r="CTV313" s="135"/>
      <c r="CTW313" s="135"/>
      <c r="CTX313" s="135"/>
      <c r="CTY313" s="135"/>
      <c r="CTZ313" s="135"/>
      <c r="CUA313" s="135"/>
      <c r="CUB313" s="135"/>
      <c r="CUC313" s="135"/>
      <c r="CUD313" s="135"/>
      <c r="CUE313" s="135"/>
      <c r="CUF313" s="135"/>
      <c r="CUG313" s="135"/>
      <c r="CUH313" s="135"/>
      <c r="CUI313" s="135"/>
      <c r="CUJ313" s="135"/>
      <c r="CUK313" s="135"/>
      <c r="CUL313" s="135"/>
      <c r="CUM313" s="135"/>
      <c r="CUN313" s="135"/>
      <c r="CUO313" s="135"/>
      <c r="CUP313" s="135"/>
      <c r="CUQ313" s="135"/>
      <c r="CUR313" s="135"/>
      <c r="CUS313" s="135"/>
      <c r="CUT313" s="135"/>
      <c r="CUU313" s="135"/>
      <c r="CUV313" s="135"/>
      <c r="CUW313" s="135"/>
      <c r="CUX313" s="135"/>
      <c r="CUY313" s="135"/>
      <c r="CUZ313" s="135"/>
      <c r="CVA313" s="135"/>
      <c r="CVB313" s="135"/>
      <c r="CVC313" s="135"/>
      <c r="CVD313" s="135"/>
      <c r="CVE313" s="135"/>
      <c r="CVF313" s="135"/>
      <c r="CVG313" s="135"/>
      <c r="CVH313" s="135"/>
      <c r="CVI313" s="135"/>
      <c r="CVJ313" s="135"/>
      <c r="CVK313" s="135"/>
      <c r="CVL313" s="135"/>
      <c r="CVM313" s="135"/>
      <c r="CVN313" s="135"/>
      <c r="CVO313" s="135"/>
      <c r="CVP313" s="135"/>
      <c r="CVQ313" s="135"/>
      <c r="CVR313" s="135"/>
      <c r="CVS313" s="135"/>
      <c r="CVT313" s="135"/>
      <c r="CVU313" s="135"/>
      <c r="CVV313" s="135"/>
      <c r="CVW313" s="135"/>
      <c r="CVX313" s="135"/>
      <c r="CVY313" s="135"/>
      <c r="CVZ313" s="135"/>
      <c r="CWA313" s="135"/>
      <c r="CWB313" s="135"/>
      <c r="CWC313" s="135"/>
      <c r="CWD313" s="135"/>
      <c r="CWE313" s="135"/>
      <c r="CWF313" s="135"/>
      <c r="CWG313" s="135"/>
      <c r="CWH313" s="135"/>
      <c r="CWI313" s="135"/>
      <c r="CWJ313" s="135"/>
      <c r="CWK313" s="135"/>
      <c r="CWL313" s="135"/>
      <c r="CWM313" s="135"/>
      <c r="CWN313" s="135"/>
      <c r="CWO313" s="135"/>
      <c r="CWP313" s="135"/>
      <c r="CWQ313" s="135"/>
      <c r="CWR313" s="135"/>
      <c r="CWS313" s="135"/>
      <c r="CWT313" s="135"/>
      <c r="CWU313" s="135"/>
      <c r="CWV313" s="135"/>
      <c r="CWW313" s="135"/>
      <c r="CWX313" s="135"/>
      <c r="CWY313" s="135"/>
      <c r="CWZ313" s="135"/>
      <c r="CXA313" s="135"/>
      <c r="CXB313" s="135"/>
      <c r="CXC313" s="135"/>
      <c r="CXD313" s="135"/>
      <c r="CXE313" s="135"/>
      <c r="CXF313" s="135"/>
      <c r="CXG313" s="135"/>
      <c r="CXH313" s="135"/>
      <c r="CXI313" s="135"/>
      <c r="CXJ313" s="135"/>
      <c r="CXK313" s="135"/>
      <c r="CXL313" s="135"/>
      <c r="CXM313" s="135"/>
      <c r="CXN313" s="135"/>
      <c r="CXO313" s="135"/>
      <c r="CXP313" s="135"/>
      <c r="CXQ313" s="135"/>
      <c r="CXR313" s="135"/>
      <c r="CXS313" s="135"/>
      <c r="CXT313" s="135"/>
      <c r="CXU313" s="135"/>
      <c r="CXV313" s="135"/>
      <c r="CXW313" s="135"/>
      <c r="CXX313" s="135"/>
      <c r="CXY313" s="135"/>
      <c r="CXZ313" s="135"/>
      <c r="CYA313" s="135"/>
      <c r="CYB313" s="135"/>
      <c r="CYC313" s="135"/>
      <c r="CYD313" s="135"/>
      <c r="CYE313" s="135"/>
      <c r="CYF313" s="135"/>
      <c r="CYG313" s="135"/>
      <c r="CYH313" s="135"/>
      <c r="CYI313" s="135"/>
      <c r="CYJ313" s="135"/>
      <c r="CYK313" s="135"/>
      <c r="CYL313" s="135"/>
      <c r="CYM313" s="135"/>
      <c r="CYN313" s="135"/>
      <c r="CYO313" s="135"/>
      <c r="CYP313" s="135"/>
      <c r="CYQ313" s="135"/>
      <c r="CYR313" s="135"/>
      <c r="CYS313" s="135"/>
      <c r="CYT313" s="135"/>
      <c r="CYU313" s="135"/>
      <c r="CYV313" s="135"/>
      <c r="CYW313" s="135"/>
      <c r="CYX313" s="135"/>
      <c r="CYY313" s="135"/>
      <c r="CYZ313" s="135"/>
      <c r="CZA313" s="135"/>
      <c r="CZB313" s="135"/>
      <c r="CZC313" s="135"/>
      <c r="CZD313" s="135"/>
      <c r="CZE313" s="135"/>
      <c r="CZF313" s="135"/>
      <c r="CZG313" s="135"/>
      <c r="CZH313" s="135"/>
      <c r="CZI313" s="135"/>
      <c r="CZJ313" s="135"/>
      <c r="CZK313" s="135"/>
      <c r="CZL313" s="135"/>
      <c r="CZM313" s="135"/>
      <c r="CZN313" s="135"/>
      <c r="CZO313" s="135"/>
      <c r="CZP313" s="135"/>
      <c r="CZQ313" s="135"/>
      <c r="CZR313" s="135"/>
      <c r="CZS313" s="135"/>
      <c r="CZT313" s="135"/>
      <c r="CZU313" s="135"/>
      <c r="CZV313" s="135"/>
      <c r="CZW313" s="135"/>
      <c r="CZX313" s="135"/>
      <c r="CZY313" s="135"/>
      <c r="CZZ313" s="135"/>
      <c r="DAA313" s="135"/>
      <c r="DAB313" s="135"/>
      <c r="DAC313" s="135"/>
      <c r="DAD313" s="135"/>
      <c r="DAE313" s="135"/>
      <c r="DAF313" s="135"/>
      <c r="DAG313" s="135"/>
      <c r="DAH313" s="135"/>
      <c r="DAI313" s="135"/>
      <c r="DAJ313" s="135"/>
      <c r="DAK313" s="135"/>
      <c r="DAL313" s="135"/>
      <c r="DAM313" s="135"/>
      <c r="DAN313" s="135"/>
      <c r="DAO313" s="135"/>
      <c r="DAP313" s="135"/>
      <c r="DAQ313" s="135"/>
      <c r="DAR313" s="135"/>
      <c r="DAS313" s="135"/>
      <c r="DAT313" s="135"/>
      <c r="DAU313" s="135"/>
    </row>
    <row r="314" spans="1:3090" ht="281.25" thickTop="1" x14ac:dyDescent="0.2">
      <c r="A314" s="56" t="s">
        <v>521</v>
      </c>
      <c r="B314" s="56"/>
      <c r="C314" s="56"/>
      <c r="D314" s="56"/>
      <c r="E314" s="56"/>
      <c r="F314" s="56"/>
      <c r="G314" s="11" t="s">
        <v>527</v>
      </c>
      <c r="H314" s="125">
        <v>19.87</v>
      </c>
      <c r="I314" s="90"/>
      <c r="J314" s="93">
        <f t="shared" ref="J314:J351" si="14">SUM(H314*I314)</f>
        <v>0</v>
      </c>
      <c r="K314" s="19">
        <v>27</v>
      </c>
      <c r="BUO314" s="135"/>
      <c r="BUP314" s="135"/>
      <c r="BUQ314" s="135"/>
      <c r="BUR314" s="135"/>
      <c r="BUS314" s="135"/>
      <c r="BUT314" s="135"/>
      <c r="BUU314" s="135"/>
      <c r="BUV314" s="135"/>
      <c r="BUW314" s="135"/>
      <c r="BUX314" s="135"/>
      <c r="BUY314" s="135"/>
      <c r="BUZ314" s="135"/>
      <c r="BVA314" s="135"/>
      <c r="BVB314" s="135"/>
      <c r="BVC314" s="135"/>
      <c r="BVD314" s="135"/>
      <c r="BVE314" s="135"/>
      <c r="BVF314" s="135"/>
      <c r="BVG314" s="135"/>
      <c r="BVH314" s="135"/>
      <c r="BVI314" s="135"/>
    </row>
    <row r="315" spans="1:3090" ht="25.5" x14ac:dyDescent="0.2">
      <c r="A315" s="14" t="s">
        <v>522</v>
      </c>
      <c r="B315" s="14" t="s">
        <v>523</v>
      </c>
      <c r="C315" s="18" t="s">
        <v>28</v>
      </c>
      <c r="D315" s="15" t="s">
        <v>32</v>
      </c>
      <c r="E315" s="18" t="s">
        <v>183</v>
      </c>
      <c r="F315" s="28"/>
      <c r="G315" s="11" t="s">
        <v>524</v>
      </c>
      <c r="H315" s="125">
        <v>10.3</v>
      </c>
      <c r="I315" s="90"/>
      <c r="J315" s="93">
        <f t="shared" si="14"/>
        <v>0</v>
      </c>
      <c r="K315" s="19">
        <v>14</v>
      </c>
      <c r="BUO315" s="135"/>
      <c r="BUP315" s="135"/>
      <c r="BUQ315" s="135"/>
      <c r="BUR315" s="135"/>
      <c r="BUS315" s="135"/>
      <c r="BUT315" s="135"/>
      <c r="BUU315" s="135"/>
      <c r="BUV315" s="135"/>
      <c r="BUW315" s="135"/>
      <c r="BUX315" s="135"/>
      <c r="BUY315" s="135"/>
      <c r="BUZ315" s="135"/>
      <c r="BVA315" s="135"/>
      <c r="BVB315" s="135"/>
      <c r="BVC315" s="135"/>
      <c r="BVD315" s="135"/>
      <c r="BVE315" s="135"/>
      <c r="BVF315" s="135"/>
      <c r="BVG315" s="135"/>
      <c r="BVH315" s="135"/>
      <c r="BVI315" s="135"/>
    </row>
    <row r="316" spans="1:3090" ht="25.5" x14ac:dyDescent="0.2">
      <c r="A316" s="14" t="s">
        <v>525</v>
      </c>
      <c r="B316" s="14" t="s">
        <v>526</v>
      </c>
      <c r="C316" s="18" t="s">
        <v>28</v>
      </c>
      <c r="D316" s="15" t="s">
        <v>32</v>
      </c>
      <c r="E316" s="18" t="s">
        <v>183</v>
      </c>
      <c r="F316" s="28"/>
      <c r="G316" s="11" t="s">
        <v>527</v>
      </c>
      <c r="H316" s="125">
        <v>19.87</v>
      </c>
      <c r="I316" s="90"/>
      <c r="J316" s="93">
        <f t="shared" si="14"/>
        <v>0</v>
      </c>
      <c r="K316" s="19">
        <v>27</v>
      </c>
      <c r="BUO316" s="135"/>
      <c r="BUP316" s="135"/>
      <c r="BUQ316" s="135"/>
      <c r="BUR316" s="135"/>
      <c r="BUS316" s="135"/>
      <c r="BUT316" s="135"/>
      <c r="BUU316" s="135"/>
      <c r="BUV316" s="135"/>
      <c r="BUW316" s="135"/>
      <c r="BUX316" s="135"/>
      <c r="BUY316" s="135"/>
      <c r="BUZ316" s="135"/>
      <c r="BVA316" s="135"/>
      <c r="BVB316" s="135"/>
      <c r="BVC316" s="135"/>
      <c r="BVD316" s="135"/>
      <c r="BVE316" s="135"/>
      <c r="BVF316" s="135"/>
      <c r="BVG316" s="135"/>
      <c r="BVH316" s="135"/>
      <c r="BVI316" s="135"/>
    </row>
    <row r="317" spans="1:3090" ht="25.5" x14ac:dyDescent="0.2">
      <c r="A317" s="14" t="s">
        <v>528</v>
      </c>
      <c r="B317" s="14" t="s">
        <v>529</v>
      </c>
      <c r="C317" s="18" t="s">
        <v>50</v>
      </c>
      <c r="D317" s="15" t="s">
        <v>32</v>
      </c>
      <c r="E317" s="18" t="s">
        <v>183</v>
      </c>
      <c r="F317" s="28"/>
      <c r="G317" s="11" t="s">
        <v>524</v>
      </c>
      <c r="H317" s="125">
        <v>13.18</v>
      </c>
      <c r="I317" s="90"/>
      <c r="J317" s="93">
        <f t="shared" si="14"/>
        <v>0</v>
      </c>
      <c r="K317" s="19">
        <v>17</v>
      </c>
      <c r="BUO317" s="135"/>
      <c r="BUP317" s="135"/>
      <c r="BUQ317" s="135"/>
      <c r="BUR317" s="135"/>
      <c r="BUS317" s="135"/>
      <c r="BUT317" s="135"/>
      <c r="BUU317" s="135"/>
      <c r="BUV317" s="135"/>
      <c r="BUW317" s="135"/>
      <c r="BUX317" s="135"/>
      <c r="BUY317" s="135"/>
      <c r="BUZ317" s="135"/>
      <c r="BVA317" s="135"/>
      <c r="BVB317" s="135"/>
      <c r="BVC317" s="135"/>
      <c r="BVD317" s="135"/>
      <c r="BVE317" s="135"/>
      <c r="BVF317" s="135"/>
      <c r="BVG317" s="135"/>
      <c r="BVH317" s="135"/>
      <c r="BVI317" s="135"/>
    </row>
    <row r="318" spans="1:3090" ht="25.5" x14ac:dyDescent="0.2">
      <c r="A318" s="14" t="s">
        <v>530</v>
      </c>
      <c r="B318" s="14" t="s">
        <v>531</v>
      </c>
      <c r="C318" s="18" t="s">
        <v>50</v>
      </c>
      <c r="D318" s="15" t="s">
        <v>32</v>
      </c>
      <c r="E318" s="18" t="s">
        <v>183</v>
      </c>
      <c r="F318" s="28"/>
      <c r="G318" s="11" t="s">
        <v>527</v>
      </c>
      <c r="H318" s="125">
        <v>25.63</v>
      </c>
      <c r="I318" s="90"/>
      <c r="J318" s="93">
        <f t="shared" si="14"/>
        <v>0</v>
      </c>
      <c r="K318" s="19">
        <v>33</v>
      </c>
      <c r="BUO318" s="135"/>
      <c r="BUP318" s="135"/>
      <c r="BUQ318" s="135"/>
      <c r="BUR318" s="135"/>
      <c r="BUS318" s="135"/>
      <c r="BUT318" s="135"/>
      <c r="BUU318" s="135"/>
      <c r="BUV318" s="135"/>
      <c r="BUW318" s="135"/>
      <c r="BUX318" s="135"/>
      <c r="BUY318" s="135"/>
      <c r="BUZ318" s="135"/>
      <c r="BVA318" s="135"/>
      <c r="BVB318" s="135"/>
      <c r="BVC318" s="135"/>
      <c r="BVD318" s="135"/>
      <c r="BVE318" s="135"/>
      <c r="BVF318" s="135"/>
      <c r="BVG318" s="135"/>
      <c r="BVH318" s="135"/>
      <c r="BVI318" s="135"/>
    </row>
    <row r="319" spans="1:3090" ht="12.75" customHeight="1" x14ac:dyDescent="0.2">
      <c r="A319" s="14" t="s">
        <v>532</v>
      </c>
      <c r="B319" s="14" t="s">
        <v>533</v>
      </c>
      <c r="C319" s="18" t="s">
        <v>23</v>
      </c>
      <c r="D319" s="15" t="s">
        <v>32</v>
      </c>
      <c r="E319" s="18" t="s">
        <v>183</v>
      </c>
      <c r="F319" s="28"/>
      <c r="G319" s="11"/>
      <c r="H319" s="20"/>
      <c r="I319" s="129"/>
      <c r="J319" s="93"/>
      <c r="BUO319" s="135"/>
      <c r="BUP319" s="135"/>
      <c r="BUQ319" s="135"/>
      <c r="BUR319" s="135"/>
      <c r="BUS319" s="135"/>
      <c r="BUT319" s="135"/>
      <c r="BUU319" s="135"/>
      <c r="BUV319" s="135"/>
      <c r="BUW319" s="135"/>
      <c r="BUX319" s="135"/>
      <c r="BUY319" s="135"/>
      <c r="BUZ319" s="135"/>
      <c r="BVA319" s="135"/>
      <c r="BVB319" s="135"/>
      <c r="BVC319" s="135"/>
      <c r="BVD319" s="135"/>
      <c r="BVE319" s="135"/>
      <c r="BVF319" s="135"/>
      <c r="BVG319" s="135"/>
      <c r="BVH319" s="135"/>
      <c r="BVI319" s="135"/>
    </row>
    <row r="320" spans="1:3090" ht="25.5" x14ac:dyDescent="0.2">
      <c r="A320" s="14" t="s">
        <v>534</v>
      </c>
      <c r="B320" s="14" t="s">
        <v>535</v>
      </c>
      <c r="C320" s="18" t="s">
        <v>23</v>
      </c>
      <c r="D320" s="15" t="s">
        <v>32</v>
      </c>
      <c r="E320" s="18" t="s">
        <v>183</v>
      </c>
      <c r="F320" s="28"/>
      <c r="G320" s="11" t="s">
        <v>524</v>
      </c>
      <c r="H320" s="125">
        <v>12.24</v>
      </c>
      <c r="I320" s="90"/>
      <c r="J320" s="93">
        <f t="shared" si="14"/>
        <v>0</v>
      </c>
      <c r="K320" s="19">
        <v>20</v>
      </c>
      <c r="BUO320" s="135"/>
      <c r="BUP320" s="135"/>
      <c r="BUQ320" s="135"/>
      <c r="BUR320" s="135"/>
      <c r="BUS320" s="135"/>
      <c r="BUT320" s="135"/>
      <c r="BUU320" s="135"/>
      <c r="BUV320" s="135"/>
      <c r="BUW320" s="135"/>
      <c r="BUX320" s="135"/>
      <c r="BUY320" s="135"/>
      <c r="BUZ320" s="135"/>
      <c r="BVA320" s="135"/>
      <c r="BVB320" s="135"/>
      <c r="BVC320" s="135"/>
      <c r="BVD320" s="135"/>
      <c r="BVE320" s="135"/>
      <c r="BVF320" s="135"/>
      <c r="BVG320" s="135"/>
      <c r="BVH320" s="135"/>
      <c r="BVI320" s="135"/>
    </row>
    <row r="321" spans="1:16 1913:1933" x14ac:dyDescent="0.2">
      <c r="A321" s="148" t="s">
        <v>536</v>
      </c>
      <c r="B321" s="148"/>
      <c r="C321" s="148"/>
      <c r="D321" s="148"/>
      <c r="E321" s="148"/>
      <c r="F321" s="20"/>
      <c r="G321" s="11" t="s">
        <v>527</v>
      </c>
      <c r="H321" s="125">
        <v>20.74</v>
      </c>
      <c r="I321" s="90"/>
      <c r="J321" s="93">
        <f t="shared" si="14"/>
        <v>0</v>
      </c>
      <c r="K321" s="19">
        <v>34</v>
      </c>
      <c r="BUO321" s="135"/>
      <c r="BUP321" s="135"/>
      <c r="BUQ321" s="135"/>
      <c r="BUR321" s="135"/>
      <c r="BUS321" s="135"/>
      <c r="BUT321" s="135"/>
      <c r="BUU321" s="135"/>
      <c r="BUV321" s="135"/>
      <c r="BUW321" s="135"/>
      <c r="BUX321" s="135"/>
      <c r="BUY321" s="135"/>
      <c r="BUZ321" s="135"/>
      <c r="BVA321" s="135"/>
      <c r="BVB321" s="135"/>
      <c r="BVC321" s="135"/>
      <c r="BVD321" s="135"/>
      <c r="BVE321" s="135"/>
      <c r="BVF321" s="135"/>
      <c r="BVG321" s="135"/>
      <c r="BVH321" s="135"/>
      <c r="BVI321" s="135"/>
    </row>
    <row r="322" spans="1:16 1913:1933" ht="89.25" x14ac:dyDescent="0.2">
      <c r="A322" s="14" t="s">
        <v>537</v>
      </c>
      <c r="B322" s="14" t="s">
        <v>523</v>
      </c>
      <c r="C322" s="18" t="s">
        <v>28</v>
      </c>
      <c r="D322" s="15" t="s">
        <v>32</v>
      </c>
      <c r="E322" s="18" t="s">
        <v>538</v>
      </c>
      <c r="F322" s="18" t="s">
        <v>539</v>
      </c>
      <c r="G322" s="11" t="s">
        <v>524</v>
      </c>
      <c r="H322" s="125">
        <v>12.24</v>
      </c>
      <c r="I322" s="90"/>
      <c r="J322" s="93">
        <f t="shared" si="14"/>
        <v>0</v>
      </c>
      <c r="K322" s="19">
        <v>20</v>
      </c>
      <c r="BUO322" s="135"/>
      <c r="BUP322" s="135"/>
      <c r="BUQ322" s="135"/>
      <c r="BUR322" s="135"/>
      <c r="BUS322" s="135"/>
      <c r="BUT322" s="135"/>
      <c r="BUU322" s="135"/>
      <c r="BUV322" s="135"/>
      <c r="BUW322" s="135"/>
      <c r="BUX322" s="135"/>
      <c r="BUY322" s="135"/>
      <c r="BUZ322" s="135"/>
      <c r="BVA322" s="135"/>
      <c r="BVB322" s="135"/>
      <c r="BVC322" s="135"/>
      <c r="BVD322" s="135"/>
      <c r="BVE322" s="135"/>
      <c r="BVF322" s="135"/>
      <c r="BVG322" s="135"/>
      <c r="BVH322" s="135"/>
      <c r="BVI322" s="135"/>
    </row>
    <row r="323" spans="1:16 1913:1933" ht="89.25" x14ac:dyDescent="0.2">
      <c r="A323" s="14" t="s">
        <v>540</v>
      </c>
      <c r="B323" s="14" t="s">
        <v>526</v>
      </c>
      <c r="C323" s="18" t="s">
        <v>28</v>
      </c>
      <c r="D323" s="15" t="s">
        <v>32</v>
      </c>
      <c r="E323" s="18" t="s">
        <v>538</v>
      </c>
      <c r="F323" s="18" t="s">
        <v>539</v>
      </c>
      <c r="G323" s="11" t="s">
        <v>527</v>
      </c>
      <c r="H323" s="125">
        <v>20.74</v>
      </c>
      <c r="I323" s="90"/>
      <c r="J323" s="93">
        <f t="shared" si="14"/>
        <v>0</v>
      </c>
      <c r="K323" s="19">
        <v>34</v>
      </c>
      <c r="BUO323" s="135"/>
      <c r="BUP323" s="135"/>
      <c r="BUQ323" s="135"/>
      <c r="BUR323" s="135"/>
      <c r="BUS323" s="135"/>
      <c r="BUT323" s="135"/>
      <c r="BUU323" s="135"/>
      <c r="BUV323" s="135"/>
      <c r="BUW323" s="135"/>
      <c r="BUX323" s="135"/>
      <c r="BUY323" s="135"/>
      <c r="BUZ323" s="135"/>
      <c r="BVA323" s="135"/>
      <c r="BVB323" s="135"/>
      <c r="BVC323" s="135"/>
      <c r="BVD323" s="135"/>
      <c r="BVE323" s="135"/>
      <c r="BVF323" s="135"/>
      <c r="BVG323" s="135"/>
      <c r="BVH323" s="135"/>
      <c r="BVI323" s="135"/>
    </row>
    <row r="324" spans="1:16 1913:1933" ht="12.75" customHeight="1" x14ac:dyDescent="0.2">
      <c r="A324" s="14" t="s">
        <v>541</v>
      </c>
      <c r="B324" s="14" t="s">
        <v>533</v>
      </c>
      <c r="C324" s="18" t="s">
        <v>23</v>
      </c>
      <c r="D324" s="15" t="s">
        <v>32</v>
      </c>
      <c r="E324" s="18" t="s">
        <v>538</v>
      </c>
      <c r="F324" s="18" t="s">
        <v>542</v>
      </c>
      <c r="G324" s="11"/>
      <c r="H324" s="20"/>
      <c r="I324" s="130"/>
      <c r="J324" s="93"/>
    </row>
    <row r="325" spans="1:16 1913:1933" ht="76.5" x14ac:dyDescent="0.2">
      <c r="A325" s="14" t="s">
        <v>543</v>
      </c>
      <c r="B325" s="14" t="s">
        <v>535</v>
      </c>
      <c r="C325" s="18" t="s">
        <v>23</v>
      </c>
      <c r="D325" s="15" t="s">
        <v>32</v>
      </c>
      <c r="E325" s="18" t="s">
        <v>538</v>
      </c>
      <c r="F325" s="18" t="s">
        <v>542</v>
      </c>
      <c r="G325" s="11" t="s">
        <v>524</v>
      </c>
      <c r="H325" s="125">
        <v>14.62</v>
      </c>
      <c r="I325" s="90"/>
      <c r="J325" s="93">
        <f t="shared" si="14"/>
        <v>0</v>
      </c>
      <c r="K325" s="19">
        <v>22</v>
      </c>
    </row>
    <row r="326" spans="1:16 1913:1933" x14ac:dyDescent="0.2">
      <c r="A326" s="148" t="s">
        <v>544</v>
      </c>
      <c r="B326" s="148"/>
      <c r="C326" s="148"/>
      <c r="D326" s="148"/>
      <c r="E326" s="148"/>
      <c r="F326" s="20"/>
      <c r="G326" s="11" t="s">
        <v>527</v>
      </c>
      <c r="H326" s="125">
        <v>26.06</v>
      </c>
      <c r="I326" s="90"/>
      <c r="J326" s="93">
        <f t="shared" si="14"/>
        <v>0</v>
      </c>
      <c r="K326" s="19">
        <v>42</v>
      </c>
      <c r="O326" s="7">
        <f>SUM(I313:I326)</f>
        <v>0</v>
      </c>
      <c r="P326" s="97">
        <f>SUM(J313:J326)</f>
        <v>0</v>
      </c>
    </row>
    <row r="327" spans="1:16 1913:1933" ht="13.5" customHeight="1" thickBot="1" x14ac:dyDescent="0.25">
      <c r="A327" s="14" t="s">
        <v>545</v>
      </c>
      <c r="B327" s="14" t="s">
        <v>546</v>
      </c>
      <c r="C327" s="18" t="s">
        <v>28</v>
      </c>
      <c r="D327" s="15" t="s">
        <v>24</v>
      </c>
      <c r="E327" s="18" t="s">
        <v>83</v>
      </c>
      <c r="F327" s="18" t="s">
        <v>547</v>
      </c>
      <c r="G327" s="57"/>
      <c r="H327" s="57"/>
      <c r="I327" s="94"/>
      <c r="J327" s="93"/>
    </row>
    <row r="328" spans="1:16 1913:1933" ht="13.5" customHeight="1" thickTop="1" x14ac:dyDescent="0.2">
      <c r="A328" s="14" t="s">
        <v>548</v>
      </c>
      <c r="B328" s="14" t="s">
        <v>549</v>
      </c>
      <c r="C328" s="18" t="s">
        <v>28</v>
      </c>
      <c r="D328" s="15" t="s">
        <v>24</v>
      </c>
      <c r="E328" s="18" t="s">
        <v>83</v>
      </c>
      <c r="F328" s="18" t="s">
        <v>547</v>
      </c>
      <c r="G328" s="58"/>
      <c r="H328" s="58"/>
      <c r="I328" s="95"/>
      <c r="J328" s="93"/>
    </row>
    <row r="329" spans="1:16 1913:1933" ht="64.5" thickBot="1" x14ac:dyDescent="0.25">
      <c r="A329" s="57" t="s">
        <v>550</v>
      </c>
      <c r="B329" s="57"/>
      <c r="C329" s="57"/>
      <c r="D329" s="57"/>
      <c r="E329" s="57"/>
      <c r="F329" s="57"/>
      <c r="G329" s="11" t="s">
        <v>524</v>
      </c>
      <c r="H329" s="125">
        <v>11.1</v>
      </c>
      <c r="I329" s="90"/>
      <c r="J329" s="93">
        <f t="shared" si="14"/>
        <v>0</v>
      </c>
      <c r="K329" s="19">
        <v>18</v>
      </c>
    </row>
    <row r="330" spans="1:16 1913:1933" ht="409.6" thickTop="1" x14ac:dyDescent="0.2">
      <c r="A330" s="58" t="s">
        <v>551</v>
      </c>
      <c r="B330" s="58"/>
      <c r="C330" s="58"/>
      <c r="D330" s="58"/>
      <c r="E330" s="58"/>
      <c r="F330" s="58"/>
      <c r="G330" s="11" t="s">
        <v>524</v>
      </c>
      <c r="H330" s="125">
        <v>11.86</v>
      </c>
      <c r="I330" s="90"/>
      <c r="J330" s="93">
        <f t="shared" si="14"/>
        <v>0</v>
      </c>
      <c r="K330" s="19">
        <v>19</v>
      </c>
    </row>
    <row r="331" spans="1:16 1913:1933" ht="51" x14ac:dyDescent="0.2">
      <c r="A331" s="14" t="s">
        <v>552</v>
      </c>
      <c r="B331" s="14" t="s">
        <v>553</v>
      </c>
      <c r="C331" s="18" t="s">
        <v>28</v>
      </c>
      <c r="D331" s="15" t="s">
        <v>32</v>
      </c>
      <c r="E331" s="18" t="s">
        <v>79</v>
      </c>
      <c r="F331" s="18" t="s">
        <v>146</v>
      </c>
      <c r="G331" s="11" t="s">
        <v>524</v>
      </c>
      <c r="H331" s="125">
        <v>11.59</v>
      </c>
      <c r="I331" s="90"/>
      <c r="J331" s="93">
        <f t="shared" si="14"/>
        <v>0</v>
      </c>
      <c r="K331" s="19">
        <v>19</v>
      </c>
      <c r="O331" s="7">
        <f>SUM(I329:I333)</f>
        <v>0</v>
      </c>
      <c r="P331" s="97">
        <f>SUM(J329:J333)</f>
        <v>0</v>
      </c>
    </row>
    <row r="332" spans="1:16 1913:1933" ht="12.75" customHeight="1" x14ac:dyDescent="0.2">
      <c r="A332" s="14" t="s">
        <v>554</v>
      </c>
      <c r="B332" s="14" t="s">
        <v>555</v>
      </c>
      <c r="C332" s="18" t="s">
        <v>23</v>
      </c>
      <c r="D332" s="15" t="s">
        <v>32</v>
      </c>
      <c r="E332" s="18" t="s">
        <v>79</v>
      </c>
      <c r="F332" s="18" t="s">
        <v>161</v>
      </c>
      <c r="G332" s="8"/>
      <c r="H332" s="20"/>
      <c r="I332" s="130"/>
      <c r="J332" s="93"/>
    </row>
    <row r="333" spans="1:16 1913:1933" ht="12.75" customHeight="1" x14ac:dyDescent="0.2">
      <c r="A333" s="14" t="s">
        <v>556</v>
      </c>
      <c r="B333" s="14" t="s">
        <v>557</v>
      </c>
      <c r="C333" s="18" t="s">
        <v>50</v>
      </c>
      <c r="D333" s="15" t="s">
        <v>32</v>
      </c>
      <c r="E333" s="18" t="s">
        <v>79</v>
      </c>
      <c r="F333" s="18" t="s">
        <v>558</v>
      </c>
      <c r="G333" s="59"/>
      <c r="H333" s="59"/>
      <c r="I333" s="90"/>
      <c r="J333" s="93">
        <f t="shared" si="14"/>
        <v>0</v>
      </c>
      <c r="K333" s="19">
        <v>37</v>
      </c>
    </row>
    <row r="334" spans="1:16 1913:1933" ht="16.5" customHeight="1" thickBot="1" x14ac:dyDescent="0.25">
      <c r="A334" s="148" t="s">
        <v>559</v>
      </c>
      <c r="B334" s="148"/>
      <c r="C334" s="148"/>
      <c r="D334" s="148"/>
      <c r="E334" s="148"/>
      <c r="F334" s="148"/>
      <c r="G334" s="5"/>
      <c r="H334" s="5"/>
      <c r="I334" s="145"/>
      <c r="J334" s="93"/>
    </row>
    <row r="335" spans="1:16 1913:1933" ht="13.5" customHeight="1" thickTop="1" x14ac:dyDescent="0.2">
      <c r="A335" s="22">
        <v>3300002</v>
      </c>
      <c r="B335" s="200" t="s">
        <v>560</v>
      </c>
      <c r="C335" s="200"/>
      <c r="D335" s="59" t="s">
        <v>561</v>
      </c>
      <c r="E335" s="59"/>
      <c r="F335" s="59"/>
      <c r="G335" s="58"/>
      <c r="H335" s="58"/>
      <c r="I335" s="95"/>
      <c r="J335" s="93"/>
    </row>
    <row r="336" spans="1:16 1913:1933" ht="189.75" thickBot="1" x14ac:dyDescent="0.25">
      <c r="A336" s="5" t="s">
        <v>6</v>
      </c>
      <c r="B336" s="5"/>
      <c r="C336" s="5"/>
      <c r="D336" s="5"/>
      <c r="E336" s="5"/>
      <c r="F336" s="5"/>
      <c r="G336" s="11" t="s">
        <v>566</v>
      </c>
      <c r="H336" s="125">
        <v>11.09</v>
      </c>
      <c r="I336" s="90"/>
      <c r="J336" s="93">
        <f t="shared" si="14"/>
        <v>0</v>
      </c>
      <c r="K336" s="19">
        <v>21</v>
      </c>
    </row>
    <row r="337" spans="1:16" ht="409.6" thickTop="1" x14ac:dyDescent="0.2">
      <c r="A337" s="58" t="s">
        <v>562</v>
      </c>
      <c r="B337" s="58"/>
      <c r="C337" s="58"/>
      <c r="D337" s="58"/>
      <c r="E337" s="58"/>
      <c r="F337" s="58"/>
      <c r="G337" s="11" t="s">
        <v>566</v>
      </c>
      <c r="H337" s="125">
        <v>11.09</v>
      </c>
      <c r="I337" s="90"/>
      <c r="J337" s="93">
        <f t="shared" si="14"/>
        <v>0</v>
      </c>
      <c r="K337" s="19">
        <v>21</v>
      </c>
    </row>
    <row r="338" spans="1:16" ht="25.5" x14ac:dyDescent="0.2">
      <c r="A338" s="14" t="s">
        <v>563</v>
      </c>
      <c r="B338" s="14" t="s">
        <v>564</v>
      </c>
      <c r="C338" s="18" t="s">
        <v>50</v>
      </c>
      <c r="D338" s="15" t="s">
        <v>32</v>
      </c>
      <c r="E338" s="18" t="s">
        <v>175</v>
      </c>
      <c r="F338" s="18" t="s">
        <v>565</v>
      </c>
      <c r="G338" s="11" t="s">
        <v>566</v>
      </c>
      <c r="H338" s="125">
        <v>11.95</v>
      </c>
      <c r="I338" s="90"/>
      <c r="J338" s="93">
        <f t="shared" si="14"/>
        <v>0</v>
      </c>
      <c r="K338" s="19">
        <v>22</v>
      </c>
    </row>
    <row r="339" spans="1:16" ht="25.5" x14ac:dyDescent="0.2">
      <c r="A339" s="14" t="s">
        <v>567</v>
      </c>
      <c r="B339" s="14" t="s">
        <v>568</v>
      </c>
      <c r="C339" s="18" t="s">
        <v>28</v>
      </c>
      <c r="D339" s="15" t="s">
        <v>32</v>
      </c>
      <c r="E339" s="18" t="s">
        <v>175</v>
      </c>
      <c r="F339" s="18" t="s">
        <v>250</v>
      </c>
      <c r="G339" s="11" t="s">
        <v>524</v>
      </c>
      <c r="H339" s="125">
        <v>16.989999999999998</v>
      </c>
      <c r="I339" s="90"/>
      <c r="J339" s="93">
        <f t="shared" si="14"/>
        <v>0</v>
      </c>
      <c r="K339" s="19">
        <v>30</v>
      </c>
    </row>
    <row r="340" spans="1:16" ht="25.5" x14ac:dyDescent="0.2">
      <c r="A340" s="14" t="s">
        <v>569</v>
      </c>
      <c r="B340" s="14" t="s">
        <v>570</v>
      </c>
      <c r="C340" s="18" t="s">
        <v>23</v>
      </c>
      <c r="D340" s="15" t="s">
        <v>32</v>
      </c>
      <c r="E340" s="18" t="s">
        <v>175</v>
      </c>
      <c r="F340" s="18" t="s">
        <v>91</v>
      </c>
      <c r="G340" s="11" t="s">
        <v>524</v>
      </c>
      <c r="H340" s="125">
        <v>16.989999999999998</v>
      </c>
      <c r="I340" s="90"/>
      <c r="J340" s="93">
        <f t="shared" si="14"/>
        <v>0</v>
      </c>
      <c r="K340" s="19">
        <v>30</v>
      </c>
    </row>
    <row r="341" spans="1:16" ht="25.5" x14ac:dyDescent="0.2">
      <c r="A341" s="14" t="s">
        <v>571</v>
      </c>
      <c r="B341" s="14" t="s">
        <v>572</v>
      </c>
      <c r="C341" s="18" t="s">
        <v>50</v>
      </c>
      <c r="D341" s="15" t="s">
        <v>32</v>
      </c>
      <c r="E341" s="18" t="s">
        <v>175</v>
      </c>
      <c r="F341" s="18" t="s">
        <v>565</v>
      </c>
      <c r="G341" s="11" t="s">
        <v>524</v>
      </c>
      <c r="H341" s="125">
        <v>18.43</v>
      </c>
      <c r="I341" s="90"/>
      <c r="J341" s="93">
        <f t="shared" si="14"/>
        <v>0</v>
      </c>
      <c r="K341" s="19">
        <v>32</v>
      </c>
    </row>
    <row r="342" spans="1:16" ht="12.75" customHeight="1" x14ac:dyDescent="0.2">
      <c r="A342" s="14" t="s">
        <v>573</v>
      </c>
      <c r="B342" s="14" t="s">
        <v>574</v>
      </c>
      <c r="C342" s="18" t="s">
        <v>28</v>
      </c>
      <c r="D342" s="15" t="s">
        <v>32</v>
      </c>
      <c r="E342" s="18" t="s">
        <v>175</v>
      </c>
      <c r="F342" s="18" t="s">
        <v>250</v>
      </c>
      <c r="G342" s="11"/>
      <c r="H342" s="20"/>
      <c r="I342" s="130"/>
      <c r="J342" s="93"/>
    </row>
    <row r="343" spans="1:16" ht="25.5" x14ac:dyDescent="0.2">
      <c r="A343" s="14" t="s">
        <v>575</v>
      </c>
      <c r="B343" s="14" t="s">
        <v>576</v>
      </c>
      <c r="C343" s="18" t="s">
        <v>23</v>
      </c>
      <c r="D343" s="15" t="s">
        <v>32</v>
      </c>
      <c r="E343" s="18" t="s">
        <v>175</v>
      </c>
      <c r="F343" s="18" t="s">
        <v>91</v>
      </c>
      <c r="G343" s="185" t="s">
        <v>581</v>
      </c>
      <c r="H343" s="126">
        <v>8.64</v>
      </c>
      <c r="I343" s="90"/>
      <c r="J343" s="93">
        <f t="shared" si="14"/>
        <v>0</v>
      </c>
      <c r="K343" s="96">
        <v>14</v>
      </c>
    </row>
    <row r="344" spans="1:16" x14ac:dyDescent="0.2">
      <c r="A344" s="148" t="s">
        <v>577</v>
      </c>
      <c r="B344" s="148"/>
      <c r="C344" s="148"/>
      <c r="D344" s="148"/>
      <c r="E344" s="148"/>
      <c r="F344" s="148"/>
      <c r="G344" s="185" t="s">
        <v>584</v>
      </c>
      <c r="H344" s="126">
        <v>12.31</v>
      </c>
      <c r="I344" s="90"/>
      <c r="J344" s="93">
        <f t="shared" si="14"/>
        <v>0</v>
      </c>
      <c r="K344" s="96">
        <v>20</v>
      </c>
    </row>
    <row r="345" spans="1:16" ht="38.25" x14ac:dyDescent="0.2">
      <c r="A345" s="60" t="s">
        <v>578</v>
      </c>
      <c r="B345" s="61" t="s">
        <v>579</v>
      </c>
      <c r="C345" s="62" t="s">
        <v>28</v>
      </c>
      <c r="D345" s="63" t="s">
        <v>32</v>
      </c>
      <c r="E345" s="62" t="s">
        <v>183</v>
      </c>
      <c r="F345" s="62" t="s">
        <v>580</v>
      </c>
      <c r="G345" s="185" t="s">
        <v>527</v>
      </c>
      <c r="H345" s="126">
        <v>22.68</v>
      </c>
      <c r="I345" s="90"/>
      <c r="J345" s="93">
        <f t="shared" si="14"/>
        <v>0</v>
      </c>
      <c r="K345" s="96">
        <v>34</v>
      </c>
    </row>
    <row r="346" spans="1:16" ht="38.25" x14ac:dyDescent="0.2">
      <c r="A346" s="60" t="s">
        <v>582</v>
      </c>
      <c r="B346" s="61" t="s">
        <v>583</v>
      </c>
      <c r="C346" s="62" t="s">
        <v>28</v>
      </c>
      <c r="D346" s="63" t="s">
        <v>32</v>
      </c>
      <c r="E346" s="62" t="s">
        <v>183</v>
      </c>
      <c r="F346" s="62" t="s">
        <v>580</v>
      </c>
      <c r="G346" s="185" t="s">
        <v>581</v>
      </c>
      <c r="H346" s="126">
        <v>8.64</v>
      </c>
      <c r="I346" s="90"/>
      <c r="J346" s="93">
        <f t="shared" si="14"/>
        <v>0</v>
      </c>
      <c r="K346" s="96">
        <v>14</v>
      </c>
    </row>
    <row r="347" spans="1:16" ht="38.25" x14ac:dyDescent="0.2">
      <c r="A347" s="60" t="s">
        <v>585</v>
      </c>
      <c r="B347" s="61" t="s">
        <v>586</v>
      </c>
      <c r="C347" s="62" t="s">
        <v>28</v>
      </c>
      <c r="D347" s="63" t="s">
        <v>32</v>
      </c>
      <c r="E347" s="62" t="s">
        <v>183</v>
      </c>
      <c r="F347" s="62" t="s">
        <v>580</v>
      </c>
      <c r="G347" s="185" t="s">
        <v>524</v>
      </c>
      <c r="H347" s="126">
        <v>12.31</v>
      </c>
      <c r="I347" s="90"/>
      <c r="J347" s="93">
        <f t="shared" si="14"/>
        <v>0</v>
      </c>
      <c r="K347" s="96">
        <v>20</v>
      </c>
    </row>
    <row r="348" spans="1:16" ht="38.25" x14ac:dyDescent="0.2">
      <c r="A348" s="60" t="s">
        <v>587</v>
      </c>
      <c r="B348" s="61" t="s">
        <v>588</v>
      </c>
      <c r="C348" s="62" t="s">
        <v>50</v>
      </c>
      <c r="D348" s="63" t="s">
        <v>32</v>
      </c>
      <c r="E348" s="62" t="s">
        <v>183</v>
      </c>
      <c r="F348" s="62" t="s">
        <v>589</v>
      </c>
      <c r="G348" s="185" t="s">
        <v>527</v>
      </c>
      <c r="H348" s="126">
        <v>22.68</v>
      </c>
      <c r="I348" s="90"/>
      <c r="J348" s="93">
        <f t="shared" si="14"/>
        <v>0</v>
      </c>
      <c r="K348" s="96">
        <v>34</v>
      </c>
    </row>
    <row r="349" spans="1:16" ht="38.25" x14ac:dyDescent="0.2">
      <c r="A349" s="60" t="s">
        <v>590</v>
      </c>
      <c r="B349" s="61" t="s">
        <v>591</v>
      </c>
      <c r="C349" s="62" t="s">
        <v>50</v>
      </c>
      <c r="D349" s="63" t="s">
        <v>32</v>
      </c>
      <c r="E349" s="62" t="s">
        <v>183</v>
      </c>
      <c r="F349" s="62" t="s">
        <v>589</v>
      </c>
      <c r="G349" s="185" t="s">
        <v>581</v>
      </c>
      <c r="H349" s="126">
        <v>8.64</v>
      </c>
      <c r="I349" s="90"/>
      <c r="J349" s="93">
        <f t="shared" si="14"/>
        <v>0</v>
      </c>
      <c r="K349" s="96">
        <v>14</v>
      </c>
    </row>
    <row r="350" spans="1:16" ht="38.25" x14ac:dyDescent="0.2">
      <c r="A350" s="60" t="s">
        <v>592</v>
      </c>
      <c r="B350" s="61" t="s">
        <v>593</v>
      </c>
      <c r="C350" s="62" t="s">
        <v>50</v>
      </c>
      <c r="D350" s="63" t="s">
        <v>32</v>
      </c>
      <c r="E350" s="62" t="s">
        <v>183</v>
      </c>
      <c r="F350" s="62" t="s">
        <v>589</v>
      </c>
      <c r="G350" s="185" t="s">
        <v>524</v>
      </c>
      <c r="H350" s="126">
        <v>12.31</v>
      </c>
      <c r="I350" s="90"/>
      <c r="J350" s="93">
        <f t="shared" si="14"/>
        <v>0</v>
      </c>
      <c r="K350" s="96">
        <v>20</v>
      </c>
    </row>
    <row r="351" spans="1:16" ht="63.75" x14ac:dyDescent="0.2">
      <c r="A351" s="60" t="s">
        <v>594</v>
      </c>
      <c r="B351" s="61" t="s">
        <v>595</v>
      </c>
      <c r="C351" s="62" t="s">
        <v>23</v>
      </c>
      <c r="D351" s="63" t="s">
        <v>32</v>
      </c>
      <c r="E351" s="62" t="s">
        <v>183</v>
      </c>
      <c r="F351" s="62" t="s">
        <v>357</v>
      </c>
      <c r="G351" s="185" t="s">
        <v>527</v>
      </c>
      <c r="H351" s="126">
        <v>22.68</v>
      </c>
      <c r="I351" s="90"/>
      <c r="J351" s="93">
        <f t="shared" si="14"/>
        <v>0</v>
      </c>
      <c r="K351" s="96">
        <v>34</v>
      </c>
      <c r="O351" s="7">
        <f>SUM(I336:I351)</f>
        <v>0</v>
      </c>
      <c r="P351" s="97">
        <f>SUM(J336:J351)</f>
        <v>0</v>
      </c>
    </row>
    <row r="352" spans="1:16" ht="63.75" x14ac:dyDescent="0.2">
      <c r="A352" s="60" t="s">
        <v>596</v>
      </c>
      <c r="B352" s="61" t="s">
        <v>597</v>
      </c>
      <c r="C352" s="62" t="s">
        <v>23</v>
      </c>
      <c r="D352" s="63" t="s">
        <v>32</v>
      </c>
      <c r="E352" s="62" t="s">
        <v>183</v>
      </c>
      <c r="F352" s="62" t="s">
        <v>357</v>
      </c>
    </row>
    <row r="353" spans="1:16" ht="63.75" x14ac:dyDescent="0.2">
      <c r="A353" s="60" t="s">
        <v>598</v>
      </c>
      <c r="B353" s="61" t="s">
        <v>599</v>
      </c>
      <c r="C353" s="62" t="s">
        <v>23</v>
      </c>
      <c r="D353" s="63" t="s">
        <v>32</v>
      </c>
      <c r="E353" s="62" t="s">
        <v>183</v>
      </c>
      <c r="F353" s="62" t="s">
        <v>357</v>
      </c>
    </row>
    <row r="354" spans="1:16" ht="45" customHeight="1" x14ac:dyDescent="0.2">
      <c r="G354" s="8" t="s">
        <v>17</v>
      </c>
      <c r="H354" s="11" t="s">
        <v>18</v>
      </c>
      <c r="I354" s="64" t="s">
        <v>19</v>
      </c>
      <c r="J354" s="116" t="s">
        <v>851</v>
      </c>
      <c r="K354" s="8" t="s">
        <v>1</v>
      </c>
      <c r="L354" s="30" t="s">
        <v>491</v>
      </c>
    </row>
    <row r="355" spans="1:16" ht="12.75" customHeight="1" x14ac:dyDescent="0.25">
      <c r="A355" s="1" t="s">
        <v>7</v>
      </c>
      <c r="B355" s="2"/>
      <c r="G355" s="49"/>
      <c r="H355" s="49"/>
      <c r="I355" s="49"/>
      <c r="J355" s="49"/>
      <c r="K355" s="49"/>
      <c r="L355" s="49"/>
      <c r="M355" s="49"/>
    </row>
    <row r="356" spans="1:16" ht="51" x14ac:dyDescent="0.2">
      <c r="A356" s="11" t="s">
        <v>11</v>
      </c>
      <c r="B356" s="29" t="s">
        <v>12</v>
      </c>
      <c r="C356" s="11" t="s">
        <v>13</v>
      </c>
      <c r="D356" s="11" t="s">
        <v>140</v>
      </c>
      <c r="E356" s="33" t="s">
        <v>141</v>
      </c>
      <c r="F356" s="11" t="s">
        <v>16</v>
      </c>
      <c r="G356" s="14" t="s">
        <v>604</v>
      </c>
      <c r="H356" s="50">
        <v>6</v>
      </c>
      <c r="I356" s="19">
        <v>89.14</v>
      </c>
      <c r="J356" s="113"/>
      <c r="K356" s="19">
        <f>SUM(I356*J356)</f>
        <v>0</v>
      </c>
      <c r="L356" s="19">
        <v>19</v>
      </c>
    </row>
    <row r="357" spans="1:16" ht="357" x14ac:dyDescent="0.2">
      <c r="A357" s="49" t="s">
        <v>600</v>
      </c>
      <c r="B357" s="49"/>
      <c r="C357" s="49"/>
      <c r="D357" s="49"/>
      <c r="E357" s="49"/>
      <c r="F357" s="49"/>
      <c r="G357" s="14" t="s">
        <v>606</v>
      </c>
      <c r="H357" s="50">
        <v>6</v>
      </c>
      <c r="I357" s="19">
        <v>153</v>
      </c>
      <c r="J357" s="113"/>
      <c r="K357" s="19">
        <f>SUM(I357*J357)</f>
        <v>0</v>
      </c>
      <c r="L357" s="19">
        <v>25</v>
      </c>
      <c r="O357" s="7">
        <f>SUM(J356:J357)</f>
        <v>0</v>
      </c>
      <c r="P357" s="97">
        <f>SUM(K356:K357)</f>
        <v>0</v>
      </c>
    </row>
    <row r="358" spans="1:16" ht="12.75" customHeight="1" x14ac:dyDescent="0.2">
      <c r="A358" s="14" t="s">
        <v>601</v>
      </c>
      <c r="B358" s="14" t="s">
        <v>602</v>
      </c>
      <c r="C358" s="18" t="s">
        <v>28</v>
      </c>
      <c r="D358" s="16">
        <v>2018</v>
      </c>
      <c r="E358" s="18" t="s">
        <v>24</v>
      </c>
      <c r="F358" s="18" t="s">
        <v>603</v>
      </c>
      <c r="G358" s="26"/>
      <c r="H358" s="26"/>
      <c r="I358" s="26"/>
      <c r="J358" s="26"/>
      <c r="K358" s="26"/>
      <c r="L358" s="26"/>
      <c r="M358" s="26"/>
    </row>
    <row r="359" spans="1:16" ht="25.5" x14ac:dyDescent="0.2">
      <c r="A359" s="22">
        <v>168061</v>
      </c>
      <c r="B359" s="14" t="s">
        <v>605</v>
      </c>
      <c r="C359" s="18" t="s">
        <v>28</v>
      </c>
      <c r="D359" s="16">
        <v>2020</v>
      </c>
      <c r="E359" s="18" t="s">
        <v>24</v>
      </c>
      <c r="F359" s="18" t="s">
        <v>603</v>
      </c>
      <c r="G359" s="14" t="s">
        <v>609</v>
      </c>
      <c r="H359" s="50">
        <v>6</v>
      </c>
      <c r="I359" s="19">
        <v>79.2</v>
      </c>
      <c r="J359" s="113"/>
      <c r="K359" s="19">
        <f>SUM(I359*J359)</f>
        <v>0</v>
      </c>
      <c r="L359" s="19">
        <v>16</v>
      </c>
      <c r="O359" s="7">
        <f>SUM(J359)</f>
        <v>0</v>
      </c>
    </row>
    <row r="360" spans="1:16" ht="12.75" customHeight="1" x14ac:dyDescent="0.2">
      <c r="A360" s="26" t="s">
        <v>607</v>
      </c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P360" s="97">
        <f>SUM(K359)</f>
        <v>0</v>
      </c>
    </row>
    <row r="361" spans="1:16" ht="25.5" x14ac:dyDescent="0.2">
      <c r="A361" s="22">
        <v>6221001</v>
      </c>
      <c r="B361" s="14" t="s">
        <v>608</v>
      </c>
      <c r="C361" s="18" t="s">
        <v>28</v>
      </c>
      <c r="D361" s="28"/>
      <c r="E361" s="28"/>
      <c r="F361" s="28"/>
      <c r="G361" s="14" t="s">
        <v>168</v>
      </c>
      <c r="H361" s="50">
        <v>6</v>
      </c>
      <c r="I361" s="19">
        <v>54</v>
      </c>
      <c r="J361" s="113"/>
      <c r="K361" s="19">
        <f>SUM(I361*J361)</f>
        <v>0</v>
      </c>
      <c r="L361" s="19">
        <v>12</v>
      </c>
    </row>
    <row r="362" spans="1:16" ht="13.5" customHeight="1" x14ac:dyDescent="0.2">
      <c r="A362" s="26" t="s">
        <v>610</v>
      </c>
      <c r="B362" s="26"/>
      <c r="C362" s="26"/>
      <c r="D362" s="26"/>
      <c r="E362" s="26"/>
      <c r="F362" s="26"/>
      <c r="G362" s="8"/>
      <c r="H362" s="20"/>
      <c r="I362" s="20"/>
      <c r="J362" s="20"/>
      <c r="K362" s="20"/>
      <c r="L362" s="20"/>
      <c r="M362" s="20"/>
    </row>
    <row r="363" spans="1:16" ht="38.25" x14ac:dyDescent="0.2">
      <c r="A363" s="22">
        <v>3300001</v>
      </c>
      <c r="B363" s="14" t="s">
        <v>611</v>
      </c>
      <c r="C363" s="18" t="s">
        <v>23</v>
      </c>
      <c r="D363" s="16">
        <v>2023</v>
      </c>
      <c r="E363" s="18" t="s">
        <v>24</v>
      </c>
      <c r="F363" s="18" t="s">
        <v>612</v>
      </c>
      <c r="G363" s="14" t="s">
        <v>615</v>
      </c>
      <c r="H363" s="50">
        <v>6</v>
      </c>
      <c r="I363" s="19">
        <v>97.92</v>
      </c>
      <c r="J363" s="113"/>
      <c r="K363" s="97">
        <f>SUM(I363*J363)</f>
        <v>0</v>
      </c>
      <c r="L363" s="19">
        <v>21</v>
      </c>
    </row>
    <row r="364" spans="1:16" x14ac:dyDescent="0.2">
      <c r="A364" s="148" t="s">
        <v>613</v>
      </c>
      <c r="B364" s="148"/>
      <c r="C364" s="148"/>
      <c r="D364" s="148"/>
      <c r="E364" s="148"/>
      <c r="F364" s="148"/>
      <c r="G364" s="28"/>
      <c r="H364" s="50">
        <v>6</v>
      </c>
      <c r="I364" s="19">
        <v>63.72</v>
      </c>
      <c r="J364" s="113"/>
      <c r="K364" s="19">
        <f t="shared" ref="K364:K368" si="15">SUM(I364*J364)</f>
        <v>0</v>
      </c>
      <c r="L364" s="19">
        <v>14</v>
      </c>
    </row>
    <row r="365" spans="1:16" ht="25.5" x14ac:dyDescent="0.2">
      <c r="A365" s="22">
        <v>4615005</v>
      </c>
      <c r="B365" s="14" t="s">
        <v>614</v>
      </c>
      <c r="C365" s="18" t="s">
        <v>23</v>
      </c>
      <c r="D365" s="16">
        <v>2023</v>
      </c>
      <c r="E365" s="18" t="s">
        <v>24</v>
      </c>
      <c r="F365" s="18" t="s">
        <v>603</v>
      </c>
      <c r="G365" s="14" t="s">
        <v>618</v>
      </c>
      <c r="H365" s="50">
        <v>6</v>
      </c>
      <c r="I365" s="19">
        <v>77.180000000000007</v>
      </c>
      <c r="J365" s="113"/>
      <c r="K365" s="19">
        <f t="shared" si="15"/>
        <v>0</v>
      </c>
      <c r="L365" s="19">
        <v>17</v>
      </c>
    </row>
    <row r="366" spans="1:16" ht="25.5" x14ac:dyDescent="0.2">
      <c r="A366" s="22">
        <v>4618001</v>
      </c>
      <c r="B366" s="14" t="s">
        <v>616</v>
      </c>
      <c r="C366" s="18" t="s">
        <v>23</v>
      </c>
      <c r="D366" s="16">
        <v>2022</v>
      </c>
      <c r="E366" s="18" t="s">
        <v>24</v>
      </c>
      <c r="F366" s="18" t="s">
        <v>616</v>
      </c>
      <c r="G366" s="14" t="s">
        <v>115</v>
      </c>
      <c r="H366" s="50">
        <v>6</v>
      </c>
      <c r="I366" s="19">
        <v>86.04</v>
      </c>
      <c r="J366" s="113"/>
      <c r="K366" s="19">
        <f t="shared" si="15"/>
        <v>0</v>
      </c>
      <c r="L366" s="19">
        <v>19</v>
      </c>
    </row>
    <row r="367" spans="1:16" ht="51" x14ac:dyDescent="0.2">
      <c r="A367" s="22">
        <v>4619002</v>
      </c>
      <c r="B367" s="14" t="s">
        <v>617</v>
      </c>
      <c r="C367" s="18" t="s">
        <v>50</v>
      </c>
      <c r="D367" s="16">
        <v>2021</v>
      </c>
      <c r="E367" s="18" t="s">
        <v>24</v>
      </c>
      <c r="F367" s="18" t="s">
        <v>603</v>
      </c>
      <c r="G367" s="14" t="s">
        <v>621</v>
      </c>
      <c r="H367" s="50">
        <v>6</v>
      </c>
      <c r="I367" s="19">
        <v>99</v>
      </c>
      <c r="J367" s="113"/>
      <c r="K367" s="19">
        <f t="shared" si="15"/>
        <v>0</v>
      </c>
      <c r="L367" s="19">
        <v>22</v>
      </c>
    </row>
    <row r="368" spans="1:16" ht="51" x14ac:dyDescent="0.2">
      <c r="A368" s="22">
        <v>4615006</v>
      </c>
      <c r="B368" s="14" t="s">
        <v>619</v>
      </c>
      <c r="C368" s="18" t="s">
        <v>28</v>
      </c>
      <c r="D368" s="18" t="s">
        <v>75</v>
      </c>
      <c r="E368" s="18" t="s">
        <v>24</v>
      </c>
      <c r="F368" s="18" t="s">
        <v>603</v>
      </c>
      <c r="G368" s="14" t="s">
        <v>621</v>
      </c>
      <c r="H368" s="50">
        <v>6</v>
      </c>
      <c r="I368" s="19">
        <v>108</v>
      </c>
      <c r="J368" s="113"/>
      <c r="K368" s="19">
        <f t="shared" si="15"/>
        <v>0</v>
      </c>
      <c r="L368" s="19">
        <v>24</v>
      </c>
    </row>
    <row r="369" spans="1:16" ht="12.75" customHeight="1" x14ac:dyDescent="0.2">
      <c r="A369" s="22">
        <v>4615007</v>
      </c>
      <c r="B369" s="14" t="s">
        <v>620</v>
      </c>
      <c r="C369" s="18" t="s">
        <v>28</v>
      </c>
      <c r="D369" s="16">
        <v>2015</v>
      </c>
      <c r="E369" s="18" t="s">
        <v>24</v>
      </c>
      <c r="F369" s="18" t="s">
        <v>603</v>
      </c>
      <c r="G369" s="8"/>
      <c r="H369" s="20"/>
      <c r="I369" s="20"/>
      <c r="J369" s="20"/>
      <c r="K369" s="20"/>
      <c r="L369" s="20"/>
      <c r="M369" s="20"/>
    </row>
    <row r="370" spans="1:16" x14ac:dyDescent="0.2">
      <c r="A370" s="22">
        <v>4619001</v>
      </c>
      <c r="B370" s="14" t="s">
        <v>622</v>
      </c>
      <c r="C370" s="18" t="s">
        <v>28</v>
      </c>
      <c r="D370" s="16">
        <v>2017</v>
      </c>
      <c r="E370" s="18" t="s">
        <v>24</v>
      </c>
      <c r="F370" s="18" t="s">
        <v>603</v>
      </c>
      <c r="G370" s="14" t="s">
        <v>113</v>
      </c>
      <c r="H370" s="50">
        <v>6</v>
      </c>
      <c r="I370" s="19">
        <v>76.319999999999993</v>
      </c>
      <c r="J370" s="113"/>
      <c r="K370" s="19">
        <f>SUM(I370*J370)</f>
        <v>0</v>
      </c>
      <c r="L370" s="19">
        <v>17</v>
      </c>
    </row>
    <row r="371" spans="1:16" ht="38.25" x14ac:dyDescent="0.2">
      <c r="A371" s="153" t="s">
        <v>623</v>
      </c>
      <c r="B371" s="153"/>
      <c r="C371" s="153"/>
      <c r="D371" s="153"/>
      <c r="E371" s="153"/>
      <c r="F371" s="153"/>
      <c r="G371" s="14" t="s">
        <v>628</v>
      </c>
      <c r="H371" s="50">
        <v>6</v>
      </c>
      <c r="I371" s="19">
        <v>76.319999999999993</v>
      </c>
      <c r="J371" s="113"/>
      <c r="K371" s="19">
        <f>SUM(I371*J371)</f>
        <v>0</v>
      </c>
      <c r="L371" s="19">
        <v>17</v>
      </c>
      <c r="O371" s="7">
        <f>SUM(J361:J371)</f>
        <v>0</v>
      </c>
      <c r="P371" s="97">
        <f>SUM(K361:K371)</f>
        <v>0</v>
      </c>
    </row>
    <row r="372" spans="1:16" ht="25.5" x14ac:dyDescent="0.2">
      <c r="A372" s="22">
        <v>4915006</v>
      </c>
      <c r="B372" s="14" t="s">
        <v>624</v>
      </c>
      <c r="C372" s="18" t="s">
        <v>23</v>
      </c>
      <c r="D372" s="16">
        <v>2023</v>
      </c>
      <c r="E372" s="18" t="s">
        <v>24</v>
      </c>
      <c r="F372" s="18" t="s">
        <v>625</v>
      </c>
    </row>
    <row r="373" spans="1:16" ht="25.5" x14ac:dyDescent="0.2">
      <c r="A373" s="22">
        <v>4915007</v>
      </c>
      <c r="B373" s="14" t="s">
        <v>626</v>
      </c>
      <c r="C373" s="18" t="s">
        <v>28</v>
      </c>
      <c r="D373" s="16">
        <v>2022</v>
      </c>
      <c r="E373" s="18" t="s">
        <v>24</v>
      </c>
      <c r="F373" s="18" t="s">
        <v>627</v>
      </c>
    </row>
    <row r="374" spans="1:16" ht="51" x14ac:dyDescent="0.2">
      <c r="G374" s="8" t="s">
        <v>17</v>
      </c>
      <c r="H374" s="11" t="s">
        <v>18</v>
      </c>
      <c r="I374" s="64" t="s">
        <v>19</v>
      </c>
      <c r="J374" s="116" t="s">
        <v>851</v>
      </c>
      <c r="K374" s="8" t="s">
        <v>1</v>
      </c>
      <c r="L374" s="30" t="s">
        <v>491</v>
      </c>
    </row>
    <row r="375" spans="1:16" ht="12.75" customHeight="1" x14ac:dyDescent="0.2">
      <c r="A375" s="6" t="s">
        <v>629</v>
      </c>
      <c r="G375" s="12"/>
      <c r="H375" s="12"/>
      <c r="I375" s="12"/>
      <c r="J375" s="12"/>
      <c r="K375" s="12"/>
      <c r="L375" s="12"/>
      <c r="M375" s="12"/>
    </row>
    <row r="376" spans="1:16" ht="51" x14ac:dyDescent="0.2">
      <c r="A376" s="47" t="s">
        <v>11</v>
      </c>
      <c r="B376" s="29" t="s">
        <v>12</v>
      </c>
      <c r="C376" s="11" t="s">
        <v>13</v>
      </c>
      <c r="D376" s="11" t="s">
        <v>140</v>
      </c>
      <c r="E376" s="33" t="s">
        <v>141</v>
      </c>
      <c r="F376" s="11" t="s">
        <v>16</v>
      </c>
      <c r="G376" s="14" t="s">
        <v>634</v>
      </c>
      <c r="H376" s="50">
        <v>6</v>
      </c>
      <c r="I376" s="19">
        <v>127.8</v>
      </c>
      <c r="J376" s="113"/>
      <c r="K376" s="19">
        <f>SUM(I376*J376)</f>
        <v>0</v>
      </c>
      <c r="L376" s="19">
        <v>22.5</v>
      </c>
    </row>
    <row r="377" spans="1:16" ht="357" x14ac:dyDescent="0.2">
      <c r="A377" s="12" t="s">
        <v>630</v>
      </c>
      <c r="B377" s="12"/>
      <c r="C377" s="12"/>
      <c r="D377" s="12"/>
      <c r="E377" s="12"/>
      <c r="F377" s="12"/>
      <c r="G377" s="14" t="s">
        <v>637</v>
      </c>
      <c r="H377" s="50">
        <v>6</v>
      </c>
      <c r="I377" s="19">
        <v>189</v>
      </c>
      <c r="J377" s="113"/>
      <c r="K377" s="19">
        <f t="shared" ref="K377:K378" si="16">SUM(I377*J377)</f>
        <v>0</v>
      </c>
      <c r="L377" s="19">
        <v>33.5</v>
      </c>
    </row>
    <row r="378" spans="1:16" ht="38.25" x14ac:dyDescent="0.2">
      <c r="A378" s="14" t="s">
        <v>631</v>
      </c>
      <c r="B378" s="14" t="s">
        <v>632</v>
      </c>
      <c r="C378" s="18" t="s">
        <v>23</v>
      </c>
      <c r="D378" s="28"/>
      <c r="E378" s="15" t="s">
        <v>24</v>
      </c>
      <c r="F378" s="17" t="s">
        <v>633</v>
      </c>
      <c r="G378" s="14" t="s">
        <v>639</v>
      </c>
      <c r="H378" s="50">
        <v>6</v>
      </c>
      <c r="I378" s="19">
        <v>201.6</v>
      </c>
      <c r="J378" s="113"/>
      <c r="K378" s="19">
        <f t="shared" si="16"/>
        <v>0</v>
      </c>
      <c r="L378" s="19">
        <v>39</v>
      </c>
    </row>
    <row r="379" spans="1:16" ht="12.75" customHeight="1" x14ac:dyDescent="0.2">
      <c r="A379" s="14" t="s">
        <v>635</v>
      </c>
      <c r="B379" s="14" t="s">
        <v>636</v>
      </c>
      <c r="C379" s="18" t="s">
        <v>23</v>
      </c>
      <c r="D379" s="28"/>
      <c r="E379" s="15" t="s">
        <v>24</v>
      </c>
      <c r="F379" s="17" t="s">
        <v>633</v>
      </c>
      <c r="G379" s="8"/>
      <c r="H379" s="20"/>
      <c r="I379" s="20"/>
      <c r="J379" s="20"/>
      <c r="K379" s="20"/>
      <c r="L379" s="105"/>
      <c r="M379" s="108"/>
    </row>
    <row r="380" spans="1:16" ht="38.25" x14ac:dyDescent="0.2">
      <c r="A380" s="13">
        <v>224001</v>
      </c>
      <c r="B380" s="14" t="s">
        <v>638</v>
      </c>
      <c r="C380" s="18" t="s">
        <v>23</v>
      </c>
      <c r="D380" s="28"/>
      <c r="E380" s="15" t="s">
        <v>24</v>
      </c>
      <c r="F380" s="17" t="s">
        <v>633</v>
      </c>
      <c r="G380" s="14" t="s">
        <v>643</v>
      </c>
      <c r="H380" s="50">
        <v>6</v>
      </c>
      <c r="I380" s="19">
        <v>70.92</v>
      </c>
      <c r="J380" s="113"/>
      <c r="K380" s="19">
        <f>SUM(I380*J380)</f>
        <v>0</v>
      </c>
      <c r="L380" s="137">
        <v>14</v>
      </c>
      <c r="M380" s="106"/>
    </row>
    <row r="381" spans="1:16" ht="25.5" x14ac:dyDescent="0.2">
      <c r="A381" s="148" t="s">
        <v>640</v>
      </c>
      <c r="B381" s="148"/>
      <c r="C381" s="148"/>
      <c r="D381" s="148"/>
      <c r="E381" s="148"/>
      <c r="F381" s="148"/>
      <c r="G381" s="14" t="s">
        <v>645</v>
      </c>
      <c r="H381" s="50">
        <v>6</v>
      </c>
      <c r="I381" s="19">
        <v>56.3</v>
      </c>
      <c r="J381" s="113"/>
      <c r="K381" s="19">
        <f>SUM(I381*J381)</f>
        <v>0</v>
      </c>
      <c r="L381" s="137">
        <v>12</v>
      </c>
      <c r="M381" s="106"/>
    </row>
    <row r="382" spans="1:16" ht="12.75" customHeight="1" x14ac:dyDescent="0.2">
      <c r="A382" s="22">
        <v>6018008</v>
      </c>
      <c r="B382" s="14" t="s">
        <v>641</v>
      </c>
      <c r="C382" s="18" t="s">
        <v>23</v>
      </c>
      <c r="D382" s="28"/>
      <c r="E382" s="15" t="s">
        <v>24</v>
      </c>
      <c r="F382" s="17" t="s">
        <v>642</v>
      </c>
      <c r="G382" s="8"/>
      <c r="H382" s="20"/>
      <c r="I382" s="20"/>
      <c r="J382" s="20"/>
      <c r="K382" s="20"/>
      <c r="L382" s="105"/>
      <c r="M382" s="108"/>
    </row>
    <row r="383" spans="1:16" ht="25.5" x14ac:dyDescent="0.2">
      <c r="A383" s="22">
        <v>6018009</v>
      </c>
      <c r="B383" s="14" t="s">
        <v>644</v>
      </c>
      <c r="C383" s="18" t="s">
        <v>23</v>
      </c>
      <c r="D383" s="28"/>
      <c r="E383" s="15" t="s">
        <v>42</v>
      </c>
      <c r="F383" s="18" t="s">
        <v>295</v>
      </c>
      <c r="G383" s="14" t="s">
        <v>91</v>
      </c>
      <c r="H383" s="50">
        <v>6</v>
      </c>
      <c r="I383" s="19">
        <v>66.959999999999994</v>
      </c>
      <c r="J383" s="113"/>
      <c r="K383" s="19">
        <f>SUM(I383*J383)</f>
        <v>0</v>
      </c>
      <c r="L383" s="137">
        <v>12.5</v>
      </c>
      <c r="M383" s="106"/>
    </row>
    <row r="384" spans="1:16" ht="12.75" customHeight="1" x14ac:dyDescent="0.2">
      <c r="A384" s="148" t="s">
        <v>646</v>
      </c>
      <c r="B384" s="148"/>
      <c r="C384" s="148"/>
      <c r="D384" s="148"/>
      <c r="E384" s="148"/>
      <c r="F384" s="148"/>
      <c r="G384" s="8"/>
      <c r="H384" s="20"/>
      <c r="I384" s="20"/>
      <c r="J384" s="20"/>
      <c r="K384" s="20"/>
      <c r="L384" s="105"/>
      <c r="M384" s="108"/>
    </row>
    <row r="385" spans="1:16" ht="25.5" x14ac:dyDescent="0.2">
      <c r="A385" s="22">
        <v>3222001</v>
      </c>
      <c r="B385" s="14" t="s">
        <v>647</v>
      </c>
      <c r="C385" s="18" t="s">
        <v>23</v>
      </c>
      <c r="D385" s="16">
        <v>2023</v>
      </c>
      <c r="E385" s="15" t="s">
        <v>42</v>
      </c>
      <c r="F385" s="18" t="s">
        <v>295</v>
      </c>
      <c r="G385" s="14" t="s">
        <v>650</v>
      </c>
      <c r="H385" s="50">
        <v>6</v>
      </c>
      <c r="I385" s="19">
        <v>83.52</v>
      </c>
      <c r="J385" s="113"/>
      <c r="K385" s="19">
        <f>SUM(I385*J385)</f>
        <v>0</v>
      </c>
      <c r="L385" s="137">
        <v>18</v>
      </c>
      <c r="M385" s="106"/>
    </row>
    <row r="386" spans="1:16" x14ac:dyDescent="0.2">
      <c r="A386" s="148" t="s">
        <v>648</v>
      </c>
      <c r="B386" s="148"/>
      <c r="C386" s="148"/>
      <c r="D386" s="148"/>
      <c r="E386" s="148"/>
      <c r="F386" s="148"/>
      <c r="O386" s="7">
        <f>SUM(J376:J385)</f>
        <v>0</v>
      </c>
      <c r="P386" s="97">
        <f>SUM(K376:K385)</f>
        <v>0</v>
      </c>
    </row>
    <row r="387" spans="1:16" ht="25.5" x14ac:dyDescent="0.2">
      <c r="A387" s="22">
        <v>6322001</v>
      </c>
      <c r="B387" s="14" t="s">
        <v>649</v>
      </c>
      <c r="C387" s="18" t="s">
        <v>23</v>
      </c>
      <c r="D387" s="28"/>
      <c r="E387" s="15" t="s">
        <v>42</v>
      </c>
      <c r="F387" s="18" t="s">
        <v>295</v>
      </c>
    </row>
    <row r="388" spans="1:16" ht="51" x14ac:dyDescent="0.2">
      <c r="G388" s="180" t="s">
        <v>851</v>
      </c>
      <c r="H388" s="91" t="s">
        <v>850</v>
      </c>
      <c r="I388" s="65" t="s">
        <v>855</v>
      </c>
    </row>
    <row r="389" spans="1:16" ht="17.25" x14ac:dyDescent="0.2">
      <c r="A389" s="174" t="s">
        <v>0</v>
      </c>
      <c r="B389" s="138"/>
      <c r="C389" s="138"/>
      <c r="D389" s="138"/>
      <c r="E389" s="138"/>
      <c r="G389" s="181"/>
      <c r="H389" s="127">
        <f>SUM(F391*G389)</f>
        <v>0</v>
      </c>
      <c r="I389" s="19">
        <v>3.8</v>
      </c>
    </row>
    <row r="390" spans="1:16" ht="38.25" x14ac:dyDescent="0.2">
      <c r="A390" s="65" t="s">
        <v>651</v>
      </c>
      <c r="B390" s="66" t="s">
        <v>652</v>
      </c>
      <c r="C390" s="25" t="s">
        <v>854</v>
      </c>
      <c r="D390" s="28"/>
      <c r="E390" s="67" t="s">
        <v>654</v>
      </c>
      <c r="F390" s="65" t="s">
        <v>656</v>
      </c>
      <c r="G390" s="181"/>
      <c r="H390" s="127">
        <f>SUM(F392*G390)</f>
        <v>0</v>
      </c>
      <c r="I390" s="19">
        <v>7.5</v>
      </c>
    </row>
    <row r="391" spans="1:16" ht="25.5" x14ac:dyDescent="0.2">
      <c r="A391" s="22">
        <v>6621010</v>
      </c>
      <c r="B391" s="8" t="s">
        <v>658</v>
      </c>
      <c r="C391" s="18" t="s">
        <v>659</v>
      </c>
      <c r="D391" s="18" t="s">
        <v>660</v>
      </c>
      <c r="E391" s="11" t="s">
        <v>661</v>
      </c>
      <c r="F391" s="19">
        <v>28.8</v>
      </c>
      <c r="G391" s="181"/>
      <c r="H391" s="127">
        <f>SUM(F393*G391)</f>
        <v>0</v>
      </c>
      <c r="I391" s="19">
        <v>3.8</v>
      </c>
    </row>
    <row r="392" spans="1:16" ht="25.5" x14ac:dyDescent="0.2">
      <c r="A392" s="22">
        <v>6621011</v>
      </c>
      <c r="B392" s="8" t="s">
        <v>662</v>
      </c>
      <c r="C392" s="18" t="s">
        <v>663</v>
      </c>
      <c r="D392" s="18" t="s">
        <v>660</v>
      </c>
      <c r="E392" s="11" t="s">
        <v>664</v>
      </c>
      <c r="F392" s="19">
        <v>28.8</v>
      </c>
      <c r="G392" s="181"/>
      <c r="H392" s="127">
        <f>SUM(F394*G392)</f>
        <v>0</v>
      </c>
      <c r="I392" s="19">
        <v>7.5</v>
      </c>
    </row>
    <row r="393" spans="1:16" ht="25.5" x14ac:dyDescent="0.2">
      <c r="A393" s="22">
        <v>6621012</v>
      </c>
      <c r="B393" s="8" t="s">
        <v>665</v>
      </c>
      <c r="C393" s="18" t="s">
        <v>659</v>
      </c>
      <c r="D393" s="18" t="s">
        <v>660</v>
      </c>
      <c r="E393" s="11" t="s">
        <v>661</v>
      </c>
      <c r="F393" s="19">
        <v>28.8</v>
      </c>
      <c r="G393" s="181"/>
      <c r="H393" s="127">
        <f>SUM(F395*G393)</f>
        <v>0</v>
      </c>
      <c r="I393" s="19">
        <v>3.8</v>
      </c>
    </row>
    <row r="394" spans="1:16" ht="25.5" x14ac:dyDescent="0.2">
      <c r="A394" s="22">
        <v>6621013</v>
      </c>
      <c r="B394" s="8" t="s">
        <v>666</v>
      </c>
      <c r="C394" s="18" t="s">
        <v>663</v>
      </c>
      <c r="D394" s="18" t="s">
        <v>660</v>
      </c>
      <c r="E394" s="11" t="s">
        <v>664</v>
      </c>
      <c r="F394" s="19">
        <v>28.8</v>
      </c>
      <c r="G394" s="181"/>
      <c r="H394" s="127">
        <f>SUM(F396*G394)</f>
        <v>0</v>
      </c>
      <c r="I394" s="19">
        <v>7.5</v>
      </c>
    </row>
    <row r="395" spans="1:16" ht="27.75" customHeight="1" x14ac:dyDescent="0.2">
      <c r="A395" s="22">
        <v>6621014</v>
      </c>
      <c r="B395" s="8" t="s">
        <v>667</v>
      </c>
      <c r="C395" s="18" t="s">
        <v>659</v>
      </c>
      <c r="D395" s="18" t="s">
        <v>660</v>
      </c>
      <c r="E395" s="11" t="s">
        <v>661</v>
      </c>
      <c r="F395" s="19">
        <v>30.24</v>
      </c>
      <c r="G395" s="181"/>
      <c r="H395" s="127">
        <f>SUM(F397*G395)</f>
        <v>0</v>
      </c>
      <c r="I395" s="99">
        <v>4</v>
      </c>
      <c r="O395" s="7">
        <f>SUM(G389:G395)</f>
        <v>0</v>
      </c>
      <c r="P395" s="97">
        <f>SUM(H389:H395)</f>
        <v>0</v>
      </c>
    </row>
    <row r="396" spans="1:16" ht="27" customHeight="1" thickBot="1" x14ac:dyDescent="0.25">
      <c r="A396" s="22">
        <v>6621015</v>
      </c>
      <c r="B396" s="8" t="s">
        <v>668</v>
      </c>
      <c r="C396" s="18" t="s">
        <v>663</v>
      </c>
      <c r="D396" s="18" t="s">
        <v>660</v>
      </c>
      <c r="E396" s="11" t="s">
        <v>664</v>
      </c>
      <c r="F396" s="19">
        <v>32.4</v>
      </c>
      <c r="G396" s="182"/>
      <c r="H396" s="130"/>
      <c r="I396" s="102"/>
    </row>
    <row r="397" spans="1:16" ht="72" customHeight="1" thickTop="1" thickBot="1" x14ac:dyDescent="0.25">
      <c r="A397" s="68">
        <v>6621016</v>
      </c>
      <c r="B397" s="69" t="s">
        <v>669</v>
      </c>
      <c r="C397" s="70" t="s">
        <v>659</v>
      </c>
      <c r="D397" s="70" t="s">
        <v>660</v>
      </c>
      <c r="E397" s="51" t="s">
        <v>661</v>
      </c>
      <c r="F397" s="71">
        <v>33.119999999999997</v>
      </c>
      <c r="G397" s="91" t="s">
        <v>851</v>
      </c>
      <c r="H397" s="91" t="s">
        <v>850</v>
      </c>
      <c r="I397" s="100" t="s">
        <v>657</v>
      </c>
    </row>
    <row r="398" spans="1:16" ht="21.75" customHeight="1" thickTop="1" thickBot="1" x14ac:dyDescent="0.25">
      <c r="A398" s="144" t="s">
        <v>8</v>
      </c>
      <c r="B398" s="144"/>
      <c r="C398" s="144"/>
      <c r="D398" s="131"/>
      <c r="E398" s="131"/>
      <c r="F398" s="131"/>
      <c r="G398" s="65"/>
      <c r="H398" s="133"/>
      <c r="I398" s="102"/>
    </row>
    <row r="399" spans="1:16" ht="64.5" thickTop="1" x14ac:dyDescent="0.2">
      <c r="A399" s="72" t="s">
        <v>651</v>
      </c>
      <c r="B399" s="73" t="s">
        <v>652</v>
      </c>
      <c r="C399" s="74" t="s">
        <v>142</v>
      </c>
      <c r="D399" s="75"/>
      <c r="E399" s="76" t="s">
        <v>654</v>
      </c>
      <c r="F399" s="72" t="s">
        <v>655</v>
      </c>
      <c r="G399" s="181"/>
      <c r="H399" s="127">
        <f>SUM(F401*G399)</f>
        <v>0</v>
      </c>
      <c r="I399" s="103">
        <v>16</v>
      </c>
    </row>
    <row r="400" spans="1:16" x14ac:dyDescent="0.2">
      <c r="A400" s="139" t="s">
        <v>670</v>
      </c>
      <c r="B400" s="139"/>
      <c r="C400" s="139"/>
      <c r="D400" s="139"/>
      <c r="E400" s="132"/>
      <c r="F400" s="132"/>
      <c r="G400" s="181"/>
      <c r="H400" s="127">
        <f>SUM(F402*G400)</f>
        <v>0</v>
      </c>
      <c r="I400" s="19">
        <v>16</v>
      </c>
    </row>
    <row r="401" spans="1:16" ht="89.25" x14ac:dyDescent="0.2">
      <c r="A401" s="14" t="s">
        <v>671</v>
      </c>
      <c r="B401" s="14" t="s">
        <v>672</v>
      </c>
      <c r="C401" s="18" t="s">
        <v>673</v>
      </c>
      <c r="D401" s="18" t="s">
        <v>674</v>
      </c>
      <c r="E401" s="11" t="s">
        <v>664</v>
      </c>
      <c r="F401" s="19">
        <v>12.96</v>
      </c>
      <c r="G401" s="181"/>
      <c r="H401" s="91">
        <f>SUM(F403*G401)</f>
        <v>0</v>
      </c>
      <c r="I401" s="19">
        <v>36</v>
      </c>
    </row>
    <row r="402" spans="1:16" ht="89.25" x14ac:dyDescent="0.2">
      <c r="A402" s="14" t="s">
        <v>675</v>
      </c>
      <c r="B402" s="14" t="s">
        <v>676</v>
      </c>
      <c r="C402" s="18" t="s">
        <v>673</v>
      </c>
      <c r="D402" s="18" t="s">
        <v>674</v>
      </c>
      <c r="E402" s="11" t="s">
        <v>664</v>
      </c>
      <c r="F402" s="19">
        <v>12.96</v>
      </c>
      <c r="G402" s="181"/>
      <c r="H402" s="127">
        <f>SUM(F404*G402)</f>
        <v>0</v>
      </c>
      <c r="I402" s="19">
        <v>54</v>
      </c>
    </row>
    <row r="403" spans="1:16" ht="76.5" x14ac:dyDescent="0.2">
      <c r="A403" s="22">
        <v>4314020</v>
      </c>
      <c r="B403" s="14" t="s">
        <v>677</v>
      </c>
      <c r="C403" s="18" t="s">
        <v>673</v>
      </c>
      <c r="D403" s="18" t="s">
        <v>678</v>
      </c>
      <c r="E403" s="11" t="s">
        <v>679</v>
      </c>
      <c r="F403" s="98">
        <v>28.42</v>
      </c>
      <c r="G403" s="181"/>
      <c r="H403" s="127">
        <f>SUM(F405*G403)</f>
        <v>0</v>
      </c>
      <c r="I403" s="19">
        <v>60</v>
      </c>
    </row>
    <row r="404" spans="1:16" ht="63.75" x14ac:dyDescent="0.2">
      <c r="A404" s="22">
        <v>4314021</v>
      </c>
      <c r="B404" s="14" t="s">
        <v>680</v>
      </c>
      <c r="C404" s="18" t="s">
        <v>673</v>
      </c>
      <c r="D404" s="18" t="s">
        <v>681</v>
      </c>
      <c r="E404" s="11" t="s">
        <v>679</v>
      </c>
      <c r="F404" s="19">
        <v>38.4</v>
      </c>
      <c r="G404" s="181"/>
      <c r="H404" s="127">
        <f>SUM(F406*G404)</f>
        <v>0</v>
      </c>
      <c r="I404" s="19">
        <v>66</v>
      </c>
    </row>
    <row r="405" spans="1:16" ht="63.75" x14ac:dyDescent="0.2">
      <c r="A405" s="22">
        <v>4314022</v>
      </c>
      <c r="B405" s="14" t="s">
        <v>682</v>
      </c>
      <c r="C405" s="18" t="s">
        <v>673</v>
      </c>
      <c r="D405" s="18" t="s">
        <v>681</v>
      </c>
      <c r="E405" s="11" t="s">
        <v>679</v>
      </c>
      <c r="F405" s="19">
        <v>45.6</v>
      </c>
      <c r="G405" s="181"/>
      <c r="H405" s="127">
        <f>SUM(F407*G405)</f>
        <v>0</v>
      </c>
      <c r="I405" s="19">
        <v>78</v>
      </c>
    </row>
    <row r="406" spans="1:16" ht="63.75" x14ac:dyDescent="0.2">
      <c r="A406" s="22">
        <v>4314024</v>
      </c>
      <c r="B406" s="14" t="s">
        <v>683</v>
      </c>
      <c r="C406" s="18" t="s">
        <v>673</v>
      </c>
      <c r="D406" s="18" t="s">
        <v>681</v>
      </c>
      <c r="E406" s="11" t="s">
        <v>679</v>
      </c>
      <c r="F406" s="19">
        <v>50.4</v>
      </c>
      <c r="G406" s="181"/>
      <c r="H406" s="127">
        <f>SUM(F408*G406)</f>
        <v>0</v>
      </c>
      <c r="I406" s="19">
        <v>92</v>
      </c>
    </row>
    <row r="407" spans="1:16" ht="63.75" x14ac:dyDescent="0.2">
      <c r="A407" s="22">
        <v>4314025</v>
      </c>
      <c r="B407" s="14" t="s">
        <v>684</v>
      </c>
      <c r="C407" s="18" t="s">
        <v>673</v>
      </c>
      <c r="D407" s="18" t="s">
        <v>681</v>
      </c>
      <c r="E407" s="11" t="s">
        <v>679</v>
      </c>
      <c r="F407" s="98">
        <v>58.8</v>
      </c>
      <c r="G407" s="181"/>
      <c r="H407" s="127">
        <f>SUM(F409*G407)</f>
        <v>0</v>
      </c>
      <c r="I407" s="19">
        <v>110</v>
      </c>
    </row>
    <row r="408" spans="1:16" ht="25.5" x14ac:dyDescent="0.2">
      <c r="A408" s="22">
        <v>4314023</v>
      </c>
      <c r="B408" s="14" t="s">
        <v>685</v>
      </c>
      <c r="C408" s="18" t="s">
        <v>673</v>
      </c>
      <c r="D408" s="18" t="s">
        <v>686</v>
      </c>
      <c r="E408" s="11" t="s">
        <v>679</v>
      </c>
      <c r="F408" s="19">
        <v>69.599999999999994</v>
      </c>
      <c r="G408" s="181"/>
      <c r="H408" s="127">
        <f>SUM(F410*G408)</f>
        <v>0</v>
      </c>
      <c r="I408" s="99">
        <v>196</v>
      </c>
    </row>
    <row r="409" spans="1:16" ht="22.5" customHeight="1" x14ac:dyDescent="0.2">
      <c r="A409" s="14" t="s">
        <v>687</v>
      </c>
      <c r="B409" s="14" t="s">
        <v>688</v>
      </c>
      <c r="C409" s="18" t="s">
        <v>673</v>
      </c>
      <c r="D409" s="18" t="s">
        <v>681</v>
      </c>
      <c r="E409" s="11" t="s">
        <v>679</v>
      </c>
      <c r="F409" s="19">
        <v>83.04</v>
      </c>
      <c r="G409" s="65"/>
      <c r="H409" s="132"/>
      <c r="I409" s="97"/>
      <c r="J409" s="121"/>
    </row>
    <row r="410" spans="1:16" ht="63.75" x14ac:dyDescent="0.2">
      <c r="A410" s="14" t="s">
        <v>689</v>
      </c>
      <c r="B410" s="14" t="s">
        <v>690</v>
      </c>
      <c r="C410" s="18" t="s">
        <v>673</v>
      </c>
      <c r="D410" s="18" t="s">
        <v>681</v>
      </c>
      <c r="E410" s="11" t="s">
        <v>679</v>
      </c>
      <c r="F410" s="19">
        <v>146.4</v>
      </c>
      <c r="G410" s="181"/>
      <c r="H410" s="127">
        <f>SUM(F412*G410)</f>
        <v>0</v>
      </c>
      <c r="I410" s="19">
        <v>26</v>
      </c>
    </row>
    <row r="411" spans="1:16" ht="57" customHeight="1" thickBot="1" x14ac:dyDescent="0.25">
      <c r="A411" s="139" t="s">
        <v>691</v>
      </c>
      <c r="B411" s="139"/>
      <c r="C411" s="132"/>
      <c r="D411" s="132"/>
      <c r="E411" s="132"/>
      <c r="F411" s="132"/>
      <c r="G411" s="183"/>
      <c r="H411" s="128">
        <f>SUM(F413*G411)</f>
        <v>0</v>
      </c>
      <c r="I411" s="71">
        <v>26</v>
      </c>
      <c r="O411" s="7">
        <f>SUM(G399:G411)</f>
        <v>0</v>
      </c>
      <c r="P411" s="97">
        <f>SUM(H399:H411)</f>
        <v>0</v>
      </c>
    </row>
    <row r="412" spans="1:16" ht="16.5" customHeight="1" thickTop="1" x14ac:dyDescent="0.2">
      <c r="A412" s="22">
        <v>6024003</v>
      </c>
      <c r="B412" s="14" t="s">
        <v>692</v>
      </c>
      <c r="C412" s="18" t="s">
        <v>693</v>
      </c>
      <c r="D412" s="18" t="s">
        <v>694</v>
      </c>
      <c r="E412" s="11" t="s">
        <v>679</v>
      </c>
      <c r="F412" s="19">
        <v>22.8</v>
      </c>
      <c r="G412" s="172"/>
      <c r="H412" s="173"/>
    </row>
    <row r="413" spans="1:16" ht="51.75" thickBot="1" x14ac:dyDescent="0.25">
      <c r="A413" s="68">
        <v>6024004</v>
      </c>
      <c r="B413" s="77" t="s">
        <v>695</v>
      </c>
      <c r="C413" s="70" t="s">
        <v>693</v>
      </c>
      <c r="D413" s="70" t="s">
        <v>696</v>
      </c>
      <c r="E413" s="51" t="s">
        <v>679</v>
      </c>
      <c r="F413" s="71">
        <v>22.8</v>
      </c>
      <c r="G413" s="180" t="s">
        <v>851</v>
      </c>
      <c r="H413" s="91" t="s">
        <v>850</v>
      </c>
      <c r="I413" s="140" t="s">
        <v>856</v>
      </c>
    </row>
    <row r="414" spans="1:16" ht="12.75" customHeight="1" thickTop="1" x14ac:dyDescent="0.2">
      <c r="A414" s="171" t="s">
        <v>9</v>
      </c>
      <c r="B414" s="172"/>
      <c r="C414" s="172"/>
      <c r="D414" s="172"/>
      <c r="E414" s="172"/>
      <c r="F414" s="172"/>
      <c r="G414" s="157"/>
      <c r="H414" s="158"/>
    </row>
    <row r="415" spans="1:16" ht="25.5" x14ac:dyDescent="0.2">
      <c r="A415" s="65" t="s">
        <v>651</v>
      </c>
      <c r="B415" s="66" t="s">
        <v>652</v>
      </c>
      <c r="C415" s="25" t="s">
        <v>853</v>
      </c>
      <c r="D415" s="11" t="s">
        <v>697</v>
      </c>
      <c r="E415" s="67" t="s">
        <v>654</v>
      </c>
      <c r="F415" s="65" t="s">
        <v>656</v>
      </c>
      <c r="G415" s="181"/>
      <c r="H415" s="127">
        <f>SUM(F417*G415)</f>
        <v>0</v>
      </c>
      <c r="I415" s="19">
        <v>4.5</v>
      </c>
    </row>
    <row r="416" spans="1:16" ht="63.75" x14ac:dyDescent="0.2">
      <c r="A416" s="156" t="s">
        <v>698</v>
      </c>
      <c r="B416" s="157"/>
      <c r="C416" s="157"/>
      <c r="D416" s="157"/>
      <c r="E416" s="157"/>
      <c r="F416" s="157"/>
      <c r="G416" s="181"/>
      <c r="H416" s="127">
        <f>SUM(F418*G416)</f>
        <v>0</v>
      </c>
      <c r="I416" s="19">
        <v>4.5</v>
      </c>
    </row>
    <row r="417" spans="1:16" ht="25.5" x14ac:dyDescent="0.2">
      <c r="A417" s="14" t="s">
        <v>699</v>
      </c>
      <c r="B417" s="14" t="s">
        <v>700</v>
      </c>
      <c r="C417" s="18" t="s">
        <v>663</v>
      </c>
      <c r="D417" s="18" t="s">
        <v>660</v>
      </c>
      <c r="E417" s="11" t="s">
        <v>701</v>
      </c>
      <c r="F417" s="19">
        <v>16.77</v>
      </c>
      <c r="G417" s="181"/>
      <c r="H417" s="127">
        <f>SUM(F419*G417)</f>
        <v>0</v>
      </c>
      <c r="I417" s="19">
        <v>4.5</v>
      </c>
    </row>
    <row r="418" spans="1:16" ht="25.5" x14ac:dyDescent="0.2">
      <c r="A418" s="14" t="s">
        <v>702</v>
      </c>
      <c r="B418" s="14" t="s">
        <v>703</v>
      </c>
      <c r="C418" s="18" t="s">
        <v>663</v>
      </c>
      <c r="D418" s="18" t="s">
        <v>660</v>
      </c>
      <c r="E418" s="11" t="s">
        <v>701</v>
      </c>
      <c r="F418" s="19">
        <v>16.77</v>
      </c>
      <c r="G418" s="181"/>
      <c r="H418" s="127">
        <f>SUM(F420*G418)</f>
        <v>0</v>
      </c>
      <c r="I418" s="19">
        <v>4.5</v>
      </c>
    </row>
    <row r="419" spans="1:16" ht="25.5" x14ac:dyDescent="0.2">
      <c r="A419" s="14" t="s">
        <v>704</v>
      </c>
      <c r="B419" s="14" t="s">
        <v>705</v>
      </c>
      <c r="C419" s="18" t="s">
        <v>663</v>
      </c>
      <c r="D419" s="18" t="s">
        <v>660</v>
      </c>
      <c r="E419" s="11" t="s">
        <v>701</v>
      </c>
      <c r="F419" s="19">
        <v>16.77</v>
      </c>
      <c r="G419" s="181"/>
      <c r="H419" s="127">
        <f>SUM(F421*G419)</f>
        <v>0</v>
      </c>
      <c r="I419" s="19">
        <v>4.5</v>
      </c>
    </row>
    <row r="420" spans="1:16" ht="25.5" x14ac:dyDescent="0.2">
      <c r="A420" s="14" t="s">
        <v>706</v>
      </c>
      <c r="B420" s="14" t="s">
        <v>707</v>
      </c>
      <c r="C420" s="18" t="s">
        <v>663</v>
      </c>
      <c r="D420" s="18" t="s">
        <v>660</v>
      </c>
      <c r="E420" s="11" t="s">
        <v>701</v>
      </c>
      <c r="F420" s="19">
        <v>16.77</v>
      </c>
      <c r="G420" s="181"/>
      <c r="H420" s="127">
        <f>SUM(F422*G420)</f>
        <v>0</v>
      </c>
      <c r="I420" s="19">
        <v>4.5</v>
      </c>
    </row>
    <row r="421" spans="1:16" ht="25.5" x14ac:dyDescent="0.2">
      <c r="A421" s="14" t="s">
        <v>708</v>
      </c>
      <c r="B421" s="14" t="s">
        <v>709</v>
      </c>
      <c r="C421" s="18" t="s">
        <v>663</v>
      </c>
      <c r="D421" s="18" t="s">
        <v>660</v>
      </c>
      <c r="E421" s="11" t="s">
        <v>701</v>
      </c>
      <c r="F421" s="19">
        <v>16.77</v>
      </c>
      <c r="G421" s="181"/>
      <c r="H421" s="127">
        <f>SUM(F423*G421)</f>
        <v>0</v>
      </c>
      <c r="I421" s="19">
        <v>4.5</v>
      </c>
    </row>
    <row r="422" spans="1:16" ht="25.5" x14ac:dyDescent="0.2">
      <c r="A422" s="14" t="s">
        <v>710</v>
      </c>
      <c r="B422" s="14" t="s">
        <v>711</v>
      </c>
      <c r="C422" s="18" t="s">
        <v>663</v>
      </c>
      <c r="D422" s="18" t="s">
        <v>660</v>
      </c>
      <c r="E422" s="11" t="s">
        <v>701</v>
      </c>
      <c r="F422" s="19">
        <v>16.77</v>
      </c>
      <c r="G422" s="181"/>
      <c r="H422" s="127">
        <f>SUM(F424*G422)</f>
        <v>0</v>
      </c>
      <c r="I422" s="19">
        <v>4.5</v>
      </c>
    </row>
    <row r="423" spans="1:16" ht="12.75" customHeight="1" x14ac:dyDescent="0.2">
      <c r="A423" s="14" t="s">
        <v>712</v>
      </c>
      <c r="B423" s="14" t="s">
        <v>713</v>
      </c>
      <c r="C423" s="18" t="s">
        <v>663</v>
      </c>
      <c r="D423" s="18" t="s">
        <v>660</v>
      </c>
      <c r="E423" s="11" t="s">
        <v>701</v>
      </c>
      <c r="F423" s="19">
        <v>16.77</v>
      </c>
      <c r="G423" s="28"/>
      <c r="H423" s="134"/>
    </row>
    <row r="424" spans="1:16" ht="25.5" x14ac:dyDescent="0.2">
      <c r="A424" s="14" t="s">
        <v>714</v>
      </c>
      <c r="B424" s="14" t="s">
        <v>715</v>
      </c>
      <c r="C424" s="18" t="s">
        <v>663</v>
      </c>
      <c r="D424" s="18" t="s">
        <v>660</v>
      </c>
      <c r="E424" s="11" t="s">
        <v>701</v>
      </c>
      <c r="F424" s="19">
        <v>16.77</v>
      </c>
      <c r="G424" s="181"/>
      <c r="H424" s="127">
        <f>SUM(F426*G424)</f>
        <v>0</v>
      </c>
      <c r="I424" s="19">
        <v>2.6</v>
      </c>
    </row>
    <row r="425" spans="1:16" x14ac:dyDescent="0.2">
      <c r="A425" s="139" t="s">
        <v>716</v>
      </c>
      <c r="B425" s="139"/>
      <c r="C425" s="139"/>
      <c r="D425" s="154"/>
      <c r="E425" s="154"/>
      <c r="F425" s="134"/>
      <c r="G425" s="181"/>
      <c r="H425" s="127">
        <f>SUM(F427*G425)</f>
        <v>0</v>
      </c>
      <c r="I425" s="19">
        <v>2.6</v>
      </c>
    </row>
    <row r="426" spans="1:16" ht="25.5" x14ac:dyDescent="0.2">
      <c r="A426" s="14" t="s">
        <v>717</v>
      </c>
      <c r="B426" s="14" t="s">
        <v>700</v>
      </c>
      <c r="C426" s="18" t="s">
        <v>659</v>
      </c>
      <c r="D426" s="18" t="s">
        <v>660</v>
      </c>
      <c r="E426" s="11" t="s">
        <v>718</v>
      </c>
      <c r="F426" s="19">
        <v>8.61</v>
      </c>
      <c r="G426" s="181"/>
      <c r="H426" s="127">
        <f>SUM(F428*G426)</f>
        <v>0</v>
      </c>
      <c r="I426" s="19">
        <v>2.6</v>
      </c>
    </row>
    <row r="427" spans="1:16" ht="25.5" x14ac:dyDescent="0.2">
      <c r="A427" s="14" t="s">
        <v>719</v>
      </c>
      <c r="B427" s="14" t="s">
        <v>703</v>
      </c>
      <c r="C427" s="18" t="s">
        <v>659</v>
      </c>
      <c r="D427" s="18" t="s">
        <v>660</v>
      </c>
      <c r="E427" s="11" t="s">
        <v>718</v>
      </c>
      <c r="F427" s="19">
        <v>8.61</v>
      </c>
      <c r="G427" s="181"/>
      <c r="H427" s="127">
        <f>SUM(F429*G427)</f>
        <v>0</v>
      </c>
      <c r="I427" s="19">
        <v>2.6</v>
      </c>
    </row>
    <row r="428" spans="1:16" ht="25.5" x14ac:dyDescent="0.2">
      <c r="A428" s="14" t="s">
        <v>720</v>
      </c>
      <c r="B428" s="14" t="s">
        <v>705</v>
      </c>
      <c r="C428" s="18" t="s">
        <v>659</v>
      </c>
      <c r="D428" s="18" t="s">
        <v>660</v>
      </c>
      <c r="E428" s="11" t="s">
        <v>718</v>
      </c>
      <c r="F428" s="19">
        <v>8.61</v>
      </c>
      <c r="G428" s="181"/>
      <c r="H428" s="127">
        <f>SUM(F430*G428)</f>
        <v>0</v>
      </c>
      <c r="I428" s="19">
        <v>2.6</v>
      </c>
    </row>
    <row r="429" spans="1:16" ht="25.5" x14ac:dyDescent="0.2">
      <c r="A429" s="14" t="s">
        <v>721</v>
      </c>
      <c r="B429" s="14" t="s">
        <v>707</v>
      </c>
      <c r="C429" s="18" t="s">
        <v>659</v>
      </c>
      <c r="D429" s="18" t="s">
        <v>660</v>
      </c>
      <c r="E429" s="11" t="s">
        <v>718</v>
      </c>
      <c r="F429" s="19">
        <v>8.61</v>
      </c>
      <c r="G429" s="181"/>
      <c r="H429" s="127">
        <f>SUM(F431*G429)</f>
        <v>0</v>
      </c>
      <c r="I429" s="19">
        <v>2.6</v>
      </c>
    </row>
    <row r="430" spans="1:16" ht="25.5" x14ac:dyDescent="0.2">
      <c r="A430" s="14" t="s">
        <v>722</v>
      </c>
      <c r="B430" s="14" t="s">
        <v>709</v>
      </c>
      <c r="C430" s="18" t="s">
        <v>659</v>
      </c>
      <c r="D430" s="18" t="s">
        <v>660</v>
      </c>
      <c r="E430" s="11" t="s">
        <v>718</v>
      </c>
      <c r="F430" s="19">
        <v>8.61</v>
      </c>
      <c r="G430" s="181"/>
      <c r="H430" s="127">
        <f>SUM(F432*G430)</f>
        <v>0</v>
      </c>
      <c r="I430" s="19">
        <v>2.6</v>
      </c>
      <c r="O430" s="7">
        <f>SUM(G415:G430)</f>
        <v>0</v>
      </c>
      <c r="P430" s="97">
        <f>SUM(H415:H430)</f>
        <v>0</v>
      </c>
    </row>
    <row r="431" spans="1:16" ht="12" customHeight="1" x14ac:dyDescent="0.2">
      <c r="A431" s="14" t="s">
        <v>723</v>
      </c>
      <c r="B431" s="14" t="s">
        <v>713</v>
      </c>
      <c r="C431" s="18" t="s">
        <v>659</v>
      </c>
      <c r="D431" s="18" t="s">
        <v>660</v>
      </c>
      <c r="E431" s="11" t="s">
        <v>718</v>
      </c>
      <c r="F431" s="19">
        <v>8.61</v>
      </c>
    </row>
    <row r="432" spans="1:16" ht="25.5" hidden="1" x14ac:dyDescent="0.2">
      <c r="A432" s="14" t="s">
        <v>724</v>
      </c>
      <c r="B432" s="14" t="s">
        <v>715</v>
      </c>
      <c r="C432" s="18" t="s">
        <v>659</v>
      </c>
      <c r="D432" s="18" t="s">
        <v>660</v>
      </c>
      <c r="E432" s="11" t="s">
        <v>718</v>
      </c>
      <c r="F432" s="19">
        <v>8.61</v>
      </c>
    </row>
    <row r="433" spans="1:9" ht="12.75" customHeight="1" x14ac:dyDescent="0.2">
      <c r="G433" s="169"/>
      <c r="H433" s="170"/>
    </row>
    <row r="434" spans="1:9" ht="12.75" customHeight="1" x14ac:dyDescent="0.2">
      <c r="G434" s="166"/>
      <c r="H434" s="167"/>
    </row>
    <row r="435" spans="1:9" ht="90" x14ac:dyDescent="0.2">
      <c r="A435" s="168" t="s">
        <v>858</v>
      </c>
      <c r="B435" s="169"/>
      <c r="C435" s="169"/>
      <c r="D435" s="169"/>
      <c r="E435" s="169"/>
      <c r="F435" s="169"/>
      <c r="G435" s="180" t="s">
        <v>851</v>
      </c>
      <c r="H435" s="91" t="s">
        <v>850</v>
      </c>
      <c r="I435" s="141" t="s">
        <v>856</v>
      </c>
    </row>
    <row r="436" spans="1:9" ht="51" x14ac:dyDescent="0.2">
      <c r="A436" s="165" t="s">
        <v>725</v>
      </c>
      <c r="B436" s="166"/>
      <c r="C436" s="166"/>
      <c r="D436" s="166"/>
      <c r="E436" s="166"/>
      <c r="F436" s="166"/>
      <c r="G436" s="181"/>
      <c r="H436" s="127">
        <f>SUM(F438*G436)</f>
        <v>0</v>
      </c>
      <c r="I436" s="19">
        <v>8.5</v>
      </c>
    </row>
    <row r="437" spans="1:9" ht="25.5" x14ac:dyDescent="0.2">
      <c r="A437" s="65" t="s">
        <v>651</v>
      </c>
      <c r="B437" s="66" t="s">
        <v>652</v>
      </c>
      <c r="C437" s="11" t="s">
        <v>653</v>
      </c>
      <c r="D437" s="11" t="s">
        <v>697</v>
      </c>
      <c r="E437" s="67" t="s">
        <v>654</v>
      </c>
      <c r="F437" s="78" t="s">
        <v>726</v>
      </c>
      <c r="G437" s="181"/>
      <c r="H437" s="127">
        <f>SUM(F439*G437)</f>
        <v>0</v>
      </c>
      <c r="I437" s="19">
        <v>8.5</v>
      </c>
    </row>
    <row r="438" spans="1:9" ht="25.5" x14ac:dyDescent="0.2">
      <c r="A438" s="14" t="s">
        <v>727</v>
      </c>
      <c r="B438" s="14" t="s">
        <v>728</v>
      </c>
      <c r="C438" s="18" t="s">
        <v>663</v>
      </c>
      <c r="D438" s="18" t="s">
        <v>660</v>
      </c>
      <c r="E438" s="11" t="s">
        <v>729</v>
      </c>
      <c r="F438" s="19">
        <v>32.28</v>
      </c>
      <c r="G438" s="181"/>
      <c r="H438" s="127">
        <f>SUM(F440*G438)</f>
        <v>0</v>
      </c>
      <c r="I438" s="19">
        <v>8.5</v>
      </c>
    </row>
    <row r="439" spans="1:9" ht="25.5" x14ac:dyDescent="0.2">
      <c r="A439" s="14" t="s">
        <v>730</v>
      </c>
      <c r="B439" s="14" t="s">
        <v>731</v>
      </c>
      <c r="C439" s="18" t="s">
        <v>663</v>
      </c>
      <c r="D439" s="18" t="s">
        <v>660</v>
      </c>
      <c r="E439" s="11" t="s">
        <v>729</v>
      </c>
      <c r="F439" s="19">
        <v>32.28</v>
      </c>
      <c r="G439" s="181"/>
      <c r="H439" s="127">
        <f>SUM(F441*G439)</f>
        <v>0</v>
      </c>
      <c r="I439" s="19">
        <v>8.5</v>
      </c>
    </row>
    <row r="440" spans="1:9" ht="25.5" x14ac:dyDescent="0.2">
      <c r="A440" s="14" t="s">
        <v>732</v>
      </c>
      <c r="B440" s="14" t="s">
        <v>733</v>
      </c>
      <c r="C440" s="18" t="s">
        <v>663</v>
      </c>
      <c r="D440" s="18" t="s">
        <v>660</v>
      </c>
      <c r="E440" s="11" t="s">
        <v>729</v>
      </c>
      <c r="F440" s="19">
        <v>32.28</v>
      </c>
      <c r="G440" s="181"/>
      <c r="H440" s="127">
        <f>SUM(F442*G440)</f>
        <v>0</v>
      </c>
      <c r="I440" s="19">
        <v>9.5</v>
      </c>
    </row>
    <row r="441" spans="1:9" ht="25.5" x14ac:dyDescent="0.2">
      <c r="A441" s="14" t="s">
        <v>734</v>
      </c>
      <c r="B441" s="14" t="s">
        <v>735</v>
      </c>
      <c r="C441" s="18" t="s">
        <v>663</v>
      </c>
      <c r="D441" s="18" t="s">
        <v>660</v>
      </c>
      <c r="E441" s="11" t="s">
        <v>729</v>
      </c>
      <c r="F441" s="19">
        <v>32.28</v>
      </c>
      <c r="G441" s="181"/>
      <c r="H441" s="127">
        <f>SUM(F443*G441)</f>
        <v>0</v>
      </c>
      <c r="I441" s="19">
        <v>9.5</v>
      </c>
    </row>
    <row r="442" spans="1:9" ht="25.5" x14ac:dyDescent="0.2">
      <c r="A442" s="14" t="s">
        <v>736</v>
      </c>
      <c r="B442" s="14" t="s">
        <v>737</v>
      </c>
      <c r="C442" s="18" t="s">
        <v>663</v>
      </c>
      <c r="D442" s="18" t="s">
        <v>660</v>
      </c>
      <c r="E442" s="11" t="s">
        <v>729</v>
      </c>
      <c r="F442" s="19">
        <v>34.75</v>
      </c>
      <c r="G442" s="181"/>
      <c r="H442" s="127">
        <f>SUM(F444*G442)</f>
        <v>0</v>
      </c>
      <c r="I442" s="19">
        <v>9.5</v>
      </c>
    </row>
    <row r="443" spans="1:9" ht="25.5" x14ac:dyDescent="0.2">
      <c r="A443" s="14" t="s">
        <v>738</v>
      </c>
      <c r="B443" s="14" t="s">
        <v>739</v>
      </c>
      <c r="C443" s="18" t="s">
        <v>663</v>
      </c>
      <c r="D443" s="18" t="s">
        <v>660</v>
      </c>
      <c r="E443" s="11" t="s">
        <v>729</v>
      </c>
      <c r="F443" s="19">
        <v>34.75</v>
      </c>
      <c r="G443" s="181"/>
      <c r="H443" s="127">
        <f>SUM(F445*G443)</f>
        <v>0</v>
      </c>
      <c r="I443" s="19">
        <v>9.5</v>
      </c>
    </row>
    <row r="444" spans="1:9" ht="25.5" x14ac:dyDescent="0.2">
      <c r="A444" s="14" t="s">
        <v>740</v>
      </c>
      <c r="B444" s="14" t="s">
        <v>741</v>
      </c>
      <c r="C444" s="18" t="s">
        <v>663</v>
      </c>
      <c r="D444" s="18" t="s">
        <v>660</v>
      </c>
      <c r="E444" s="11" t="s">
        <v>729</v>
      </c>
      <c r="F444" s="19">
        <v>34.75</v>
      </c>
      <c r="G444" s="181"/>
      <c r="H444" s="127">
        <f>SUM(F446*G444)</f>
        <v>0</v>
      </c>
      <c r="I444" s="19">
        <v>9.5</v>
      </c>
    </row>
    <row r="445" spans="1:9" ht="25.5" x14ac:dyDescent="0.2">
      <c r="A445" s="14" t="s">
        <v>742</v>
      </c>
      <c r="B445" s="14" t="s">
        <v>743</v>
      </c>
      <c r="C445" s="18" t="s">
        <v>663</v>
      </c>
      <c r="D445" s="18" t="s">
        <v>660</v>
      </c>
      <c r="E445" s="11" t="s">
        <v>729</v>
      </c>
      <c r="F445" s="19">
        <v>34.75</v>
      </c>
      <c r="G445" s="181"/>
      <c r="H445" s="127">
        <f>SUM(F447*G445)</f>
        <v>0</v>
      </c>
      <c r="I445" s="19">
        <v>9.5</v>
      </c>
    </row>
    <row r="446" spans="1:9" ht="25.5" x14ac:dyDescent="0.2">
      <c r="A446" s="14" t="s">
        <v>744</v>
      </c>
      <c r="B446" s="14" t="s">
        <v>745</v>
      </c>
      <c r="C446" s="18" t="s">
        <v>663</v>
      </c>
      <c r="D446" s="18" t="s">
        <v>660</v>
      </c>
      <c r="E446" s="11" t="s">
        <v>729</v>
      </c>
      <c r="F446" s="19">
        <v>34.75</v>
      </c>
      <c r="G446" s="181"/>
      <c r="H446" s="127">
        <f>SUM(F448*G446)</f>
        <v>0</v>
      </c>
      <c r="I446" s="19">
        <v>9.5</v>
      </c>
    </row>
    <row r="447" spans="1:9" ht="25.5" x14ac:dyDescent="0.2">
      <c r="A447" s="14" t="s">
        <v>746</v>
      </c>
      <c r="B447" s="14" t="s">
        <v>747</v>
      </c>
      <c r="C447" s="18" t="s">
        <v>663</v>
      </c>
      <c r="D447" s="18" t="s">
        <v>660</v>
      </c>
      <c r="E447" s="11" t="s">
        <v>729</v>
      </c>
      <c r="F447" s="19">
        <v>34.75</v>
      </c>
      <c r="G447" s="181"/>
      <c r="H447" s="127">
        <f>SUM(F449*G447)</f>
        <v>0</v>
      </c>
      <c r="I447" s="19">
        <v>9.5</v>
      </c>
    </row>
    <row r="448" spans="1:9" ht="25.5" x14ac:dyDescent="0.2">
      <c r="A448" s="14" t="s">
        <v>748</v>
      </c>
      <c r="B448" s="14" t="s">
        <v>749</v>
      </c>
      <c r="C448" s="18" t="s">
        <v>663</v>
      </c>
      <c r="D448" s="18" t="s">
        <v>660</v>
      </c>
      <c r="E448" s="11" t="s">
        <v>729</v>
      </c>
      <c r="F448" s="19">
        <v>34.75</v>
      </c>
      <c r="G448" s="181"/>
      <c r="H448" s="127">
        <f>SUM(F450*G448)</f>
        <v>0</v>
      </c>
      <c r="I448" s="19">
        <v>9.5</v>
      </c>
    </row>
    <row r="449" spans="1:16" ht="25.5" x14ac:dyDescent="0.2">
      <c r="A449" s="14" t="s">
        <v>750</v>
      </c>
      <c r="B449" s="14" t="s">
        <v>751</v>
      </c>
      <c r="C449" s="18" t="s">
        <v>663</v>
      </c>
      <c r="D449" s="18" t="s">
        <v>660</v>
      </c>
      <c r="E449" s="11" t="s">
        <v>729</v>
      </c>
      <c r="F449" s="19">
        <v>34.75</v>
      </c>
      <c r="G449" s="181"/>
      <c r="H449" s="127">
        <f>SUM(F451*G449)</f>
        <v>0</v>
      </c>
      <c r="I449" s="19">
        <v>9.5</v>
      </c>
    </row>
    <row r="450" spans="1:16" ht="25.5" x14ac:dyDescent="0.2">
      <c r="A450" s="14" t="s">
        <v>752</v>
      </c>
      <c r="B450" s="14" t="s">
        <v>753</v>
      </c>
      <c r="C450" s="18" t="s">
        <v>663</v>
      </c>
      <c r="D450" s="18" t="s">
        <v>660</v>
      </c>
      <c r="E450" s="11" t="s">
        <v>729</v>
      </c>
      <c r="F450" s="19">
        <v>34.75</v>
      </c>
      <c r="G450" s="181"/>
      <c r="H450" s="127">
        <f>SUM(F452*G450)</f>
        <v>0</v>
      </c>
      <c r="I450" s="19">
        <v>12.5</v>
      </c>
    </row>
    <row r="451" spans="1:16" ht="25.5" x14ac:dyDescent="0.2">
      <c r="A451" s="14" t="s">
        <v>754</v>
      </c>
      <c r="B451" s="14" t="s">
        <v>755</v>
      </c>
      <c r="C451" s="18" t="s">
        <v>663</v>
      </c>
      <c r="D451" s="18" t="s">
        <v>660</v>
      </c>
      <c r="E451" s="11" t="s">
        <v>756</v>
      </c>
      <c r="F451" s="19">
        <v>34.75</v>
      </c>
      <c r="G451" s="181"/>
      <c r="H451" s="127">
        <f>SUM(F453*G451)</f>
        <v>0</v>
      </c>
      <c r="I451" s="19">
        <v>13.5</v>
      </c>
    </row>
    <row r="452" spans="1:16" ht="25.5" x14ac:dyDescent="0.2">
      <c r="A452" s="14" t="s">
        <v>757</v>
      </c>
      <c r="B452" s="14" t="s">
        <v>758</v>
      </c>
      <c r="C452" s="18" t="s">
        <v>663</v>
      </c>
      <c r="D452" s="18" t="s">
        <v>660</v>
      </c>
      <c r="E452" s="11" t="s">
        <v>729</v>
      </c>
      <c r="F452" s="19">
        <v>46.21</v>
      </c>
      <c r="G452" s="181"/>
      <c r="H452" s="127">
        <f>SUM(F454*G452)</f>
        <v>0</v>
      </c>
      <c r="I452" s="19">
        <v>9</v>
      </c>
    </row>
    <row r="453" spans="1:16" ht="25.5" x14ac:dyDescent="0.2">
      <c r="A453" s="14" t="s">
        <v>759</v>
      </c>
      <c r="B453" s="14" t="s">
        <v>760</v>
      </c>
      <c r="C453" s="18" t="s">
        <v>663</v>
      </c>
      <c r="D453" s="18" t="s">
        <v>660</v>
      </c>
      <c r="E453" s="11" t="s">
        <v>729</v>
      </c>
      <c r="F453" s="19">
        <v>48.61</v>
      </c>
      <c r="G453" s="181"/>
      <c r="H453" s="127">
        <f>SUM(F455*G453)</f>
        <v>0</v>
      </c>
      <c r="I453" s="19">
        <v>13.5</v>
      </c>
    </row>
    <row r="454" spans="1:16" ht="25.5" x14ac:dyDescent="0.2">
      <c r="A454" s="14" t="s">
        <v>761</v>
      </c>
      <c r="B454" s="8" t="s">
        <v>762</v>
      </c>
      <c r="C454" s="18" t="s">
        <v>659</v>
      </c>
      <c r="D454" s="18" t="s">
        <v>660</v>
      </c>
      <c r="E454" s="11" t="s">
        <v>763</v>
      </c>
      <c r="F454" s="19">
        <v>79.760000000000005</v>
      </c>
      <c r="G454" s="181"/>
      <c r="H454" s="127">
        <f>SUM(F456*G454)</f>
        <v>0</v>
      </c>
      <c r="I454" s="19">
        <v>9</v>
      </c>
    </row>
    <row r="455" spans="1:16" ht="25.5" x14ac:dyDescent="0.2">
      <c r="A455" s="14" t="s">
        <v>764</v>
      </c>
      <c r="B455" s="8" t="s">
        <v>765</v>
      </c>
      <c r="C455" s="18" t="s">
        <v>659</v>
      </c>
      <c r="D455" s="18" t="s">
        <v>660</v>
      </c>
      <c r="E455" s="11" t="s">
        <v>756</v>
      </c>
      <c r="F455" s="19">
        <v>79.760000000000005</v>
      </c>
      <c r="G455" s="181"/>
      <c r="H455" s="127">
        <f>SUM(F457*G455)</f>
        <v>0</v>
      </c>
      <c r="I455" s="19">
        <v>9</v>
      </c>
    </row>
    <row r="456" spans="1:16" ht="25.5" x14ac:dyDescent="0.2">
      <c r="A456" s="14" t="s">
        <v>766</v>
      </c>
      <c r="B456" s="8" t="s">
        <v>767</v>
      </c>
      <c r="C456" s="18" t="s">
        <v>659</v>
      </c>
      <c r="D456" s="18" t="s">
        <v>660</v>
      </c>
      <c r="E456" s="11" t="s">
        <v>756</v>
      </c>
      <c r="F456" s="19">
        <v>79.760000000000005</v>
      </c>
      <c r="G456" s="181"/>
      <c r="H456" s="127">
        <f>SUM(F458*G456)</f>
        <v>0</v>
      </c>
      <c r="I456" s="19">
        <v>9</v>
      </c>
    </row>
    <row r="457" spans="1:16" ht="25.5" x14ac:dyDescent="0.2">
      <c r="A457" s="14" t="s">
        <v>768</v>
      </c>
      <c r="B457" s="8" t="s">
        <v>769</v>
      </c>
      <c r="C457" s="18" t="s">
        <v>659</v>
      </c>
      <c r="D457" s="18" t="s">
        <v>660</v>
      </c>
      <c r="E457" s="11" t="s">
        <v>756</v>
      </c>
      <c r="F457" s="19">
        <v>79.760000000000005</v>
      </c>
      <c r="G457" s="181"/>
      <c r="H457" s="127">
        <f>SUM(F459*G457)</f>
        <v>0</v>
      </c>
      <c r="I457" s="19">
        <v>23</v>
      </c>
    </row>
    <row r="458" spans="1:16" ht="25.5" x14ac:dyDescent="0.2">
      <c r="A458" s="14" t="s">
        <v>770</v>
      </c>
      <c r="B458" s="8" t="s">
        <v>771</v>
      </c>
      <c r="C458" s="18" t="s">
        <v>659</v>
      </c>
      <c r="D458" s="18" t="s">
        <v>660</v>
      </c>
      <c r="E458" s="11" t="s">
        <v>756</v>
      </c>
      <c r="F458" s="19">
        <v>79.760000000000005</v>
      </c>
      <c r="G458" s="181"/>
      <c r="H458" s="127">
        <f>SUM(F460*G458)</f>
        <v>0</v>
      </c>
      <c r="I458" s="19">
        <v>5</v>
      </c>
    </row>
    <row r="459" spans="1:16" ht="25.5" x14ac:dyDescent="0.2">
      <c r="A459" s="14" t="s">
        <v>772</v>
      </c>
      <c r="B459" s="14" t="s">
        <v>773</v>
      </c>
      <c r="C459" s="18" t="s">
        <v>774</v>
      </c>
      <c r="D459" s="18" t="s">
        <v>775</v>
      </c>
      <c r="E459" s="11" t="s">
        <v>776</v>
      </c>
      <c r="F459" s="15">
        <v>14.14</v>
      </c>
      <c r="G459" s="181"/>
      <c r="H459" s="127">
        <f>SUM(F461*G459)</f>
        <v>0</v>
      </c>
      <c r="I459" s="19">
        <v>5.2</v>
      </c>
    </row>
    <row r="460" spans="1:16" ht="25.5" x14ac:dyDescent="0.2">
      <c r="A460" s="14" t="s">
        <v>777</v>
      </c>
      <c r="B460" s="14" t="s">
        <v>778</v>
      </c>
      <c r="C460" s="18" t="s">
        <v>659</v>
      </c>
      <c r="D460" s="18" t="s">
        <v>779</v>
      </c>
      <c r="E460" s="11" t="s">
        <v>780</v>
      </c>
      <c r="F460" s="19">
        <v>47.1</v>
      </c>
      <c r="G460" s="181"/>
      <c r="H460" s="127">
        <f>SUM(F462*G460)</f>
        <v>0</v>
      </c>
      <c r="I460" s="19">
        <v>5.5</v>
      </c>
      <c r="O460" s="7">
        <f>SUM(G436:G460)</f>
        <v>0</v>
      </c>
      <c r="P460" s="97">
        <f>SUM(H436:H460)</f>
        <v>0</v>
      </c>
    </row>
    <row r="461" spans="1:16" ht="25.5" x14ac:dyDescent="0.2">
      <c r="A461" s="14" t="s">
        <v>781</v>
      </c>
      <c r="B461" s="14" t="s">
        <v>782</v>
      </c>
      <c r="C461" s="18" t="s">
        <v>659</v>
      </c>
      <c r="D461" s="18" t="s">
        <v>779</v>
      </c>
      <c r="E461" s="11" t="s">
        <v>780</v>
      </c>
      <c r="F461" s="19">
        <v>48.74</v>
      </c>
    </row>
    <row r="462" spans="1:16" ht="12.75" customHeight="1" x14ac:dyDescent="0.2">
      <c r="A462" s="14" t="s">
        <v>783</v>
      </c>
      <c r="B462" s="14" t="s">
        <v>784</v>
      </c>
      <c r="C462" s="18" t="s">
        <v>659</v>
      </c>
      <c r="D462" s="18" t="s">
        <v>779</v>
      </c>
      <c r="E462" s="11" t="s">
        <v>780</v>
      </c>
      <c r="F462" s="19">
        <v>50.01</v>
      </c>
      <c r="G462" s="163"/>
      <c r="H462" s="163"/>
      <c r="I462" s="163"/>
      <c r="J462" s="164"/>
      <c r="K462" s="86"/>
      <c r="L462" s="86"/>
    </row>
    <row r="463" spans="1:16" ht="38.25" x14ac:dyDescent="0.2">
      <c r="G463" s="180" t="s">
        <v>851</v>
      </c>
      <c r="H463" s="91" t="s">
        <v>850</v>
      </c>
      <c r="I463" s="141" t="s">
        <v>856</v>
      </c>
      <c r="J463" s="122"/>
      <c r="K463" s="87"/>
    </row>
    <row r="464" spans="1:16" ht="382.5" x14ac:dyDescent="0.2">
      <c r="A464" s="162" t="s">
        <v>785</v>
      </c>
      <c r="B464" s="163"/>
      <c r="C464" s="163"/>
      <c r="D464" s="163"/>
      <c r="E464" s="163"/>
      <c r="F464" s="163"/>
      <c r="G464" s="184"/>
      <c r="H464" s="125">
        <f>SUM(F466*G464)</f>
        <v>0</v>
      </c>
      <c r="I464" s="19">
        <v>5</v>
      </c>
    </row>
    <row r="465" spans="1:16" ht="25.5" x14ac:dyDescent="0.2">
      <c r="A465" s="65" t="s">
        <v>651</v>
      </c>
      <c r="B465" s="66" t="s">
        <v>652</v>
      </c>
      <c r="C465" s="11" t="s">
        <v>653</v>
      </c>
      <c r="D465" s="105" t="s">
        <v>697</v>
      </c>
      <c r="E465" s="105"/>
      <c r="F465" s="78" t="s">
        <v>726</v>
      </c>
      <c r="G465" s="184"/>
      <c r="H465" s="125">
        <f>SUM(F467*G465)</f>
        <v>0</v>
      </c>
      <c r="I465" s="19">
        <v>5</v>
      </c>
    </row>
    <row r="466" spans="1:16" ht="25.5" x14ac:dyDescent="0.2">
      <c r="A466" s="79" t="s">
        <v>786</v>
      </c>
      <c r="B466" s="79" t="s">
        <v>787</v>
      </c>
      <c r="C466" s="80" t="s">
        <v>663</v>
      </c>
      <c r="D466" s="98" t="s">
        <v>660</v>
      </c>
      <c r="E466" s="11" t="s">
        <v>729</v>
      </c>
      <c r="F466" s="19">
        <v>20.45</v>
      </c>
      <c r="G466" s="184"/>
      <c r="H466" s="125">
        <f>SUM(F468*G466)</f>
        <v>0</v>
      </c>
      <c r="I466" s="19">
        <v>6</v>
      </c>
    </row>
    <row r="467" spans="1:16" ht="25.5" x14ac:dyDescent="0.2">
      <c r="A467" s="81" t="s">
        <v>788</v>
      </c>
      <c r="B467" s="81" t="s">
        <v>789</v>
      </c>
      <c r="C467" s="82" t="s">
        <v>663</v>
      </c>
      <c r="D467" s="98" t="s">
        <v>660</v>
      </c>
      <c r="E467" s="11" t="s">
        <v>729</v>
      </c>
      <c r="F467" s="19">
        <v>20.45</v>
      </c>
      <c r="G467" s="184"/>
      <c r="H467" s="125">
        <f>SUM(F469*G467)</f>
        <v>0</v>
      </c>
      <c r="I467" s="19">
        <v>6.5</v>
      </c>
    </row>
    <row r="468" spans="1:16" x14ac:dyDescent="0.2">
      <c r="A468" s="14" t="s">
        <v>790</v>
      </c>
      <c r="B468" s="8" t="s">
        <v>791</v>
      </c>
      <c r="C468" s="198" t="s">
        <v>792</v>
      </c>
      <c r="D468" s="98" t="s">
        <v>660</v>
      </c>
      <c r="E468" s="11" t="s">
        <v>729</v>
      </c>
      <c r="F468" s="19">
        <v>49.37</v>
      </c>
      <c r="G468" s="184"/>
      <c r="H468" s="125">
        <f>SUM(F470*G468)</f>
        <v>0</v>
      </c>
      <c r="I468" s="19">
        <v>6.5</v>
      </c>
    </row>
    <row r="469" spans="1:16" x14ac:dyDescent="0.2">
      <c r="A469" s="14" t="s">
        <v>793</v>
      </c>
      <c r="B469" s="8" t="s">
        <v>794</v>
      </c>
      <c r="C469" s="198"/>
      <c r="D469" s="98" t="s">
        <v>660</v>
      </c>
      <c r="E469" s="11" t="s">
        <v>729</v>
      </c>
      <c r="F469" s="19">
        <v>49.37</v>
      </c>
      <c r="G469" s="184"/>
      <c r="H469" s="125">
        <f>SUM(F471*G469)</f>
        <v>0</v>
      </c>
      <c r="I469" s="19">
        <v>8</v>
      </c>
    </row>
    <row r="470" spans="1:16" ht="25.5" x14ac:dyDescent="0.2">
      <c r="A470" s="79" t="s">
        <v>795</v>
      </c>
      <c r="B470" s="83" t="s">
        <v>796</v>
      </c>
      <c r="C470" s="199"/>
      <c r="D470" s="98" t="s">
        <v>660</v>
      </c>
      <c r="E470" s="11" t="s">
        <v>729</v>
      </c>
      <c r="F470" s="19">
        <v>49.37</v>
      </c>
      <c r="G470" s="184"/>
      <c r="H470" s="125">
        <f>SUM(F472*G470)</f>
        <v>0</v>
      </c>
      <c r="I470" s="19">
        <v>8</v>
      </c>
      <c r="J470" s="123"/>
      <c r="K470" s="88"/>
    </row>
    <row r="471" spans="1:16" ht="25.5" x14ac:dyDescent="0.2">
      <c r="A471" s="81" t="s">
        <v>797</v>
      </c>
      <c r="B471" s="8" t="s">
        <v>798</v>
      </c>
      <c r="C471" s="82" t="s">
        <v>659</v>
      </c>
      <c r="D471" s="98" t="s">
        <v>660</v>
      </c>
      <c r="E471" s="11" t="s">
        <v>729</v>
      </c>
      <c r="F471" s="19">
        <v>60.01</v>
      </c>
      <c r="G471" s="184"/>
      <c r="H471" s="125">
        <f>SUM(F473*G471)</f>
        <v>0</v>
      </c>
      <c r="I471" s="19">
        <v>7.5</v>
      </c>
      <c r="J471" s="123"/>
      <c r="K471" s="88"/>
      <c r="O471" s="112">
        <f>SUM(G464:G471)</f>
        <v>0</v>
      </c>
      <c r="P471" s="97">
        <f>SUM(H464:H471)</f>
        <v>0</v>
      </c>
    </row>
    <row r="472" spans="1:16" ht="25.5" x14ac:dyDescent="0.2">
      <c r="A472" s="14" t="s">
        <v>799</v>
      </c>
      <c r="B472" s="8" t="s">
        <v>800</v>
      </c>
      <c r="C472" s="18" t="s">
        <v>659</v>
      </c>
      <c r="D472" s="98" t="s">
        <v>660</v>
      </c>
      <c r="E472" s="11" t="s">
        <v>801</v>
      </c>
      <c r="F472" s="19">
        <v>66.34</v>
      </c>
    </row>
    <row r="473" spans="1:16" ht="25.5" x14ac:dyDescent="0.2">
      <c r="A473" s="14" t="s">
        <v>799</v>
      </c>
      <c r="B473" s="14" t="s">
        <v>802</v>
      </c>
      <c r="C473" s="18" t="s">
        <v>659</v>
      </c>
      <c r="D473" s="98" t="s">
        <v>660</v>
      </c>
      <c r="E473" s="11" t="s">
        <v>801</v>
      </c>
      <c r="F473" s="19">
        <v>61.53</v>
      </c>
    </row>
    <row r="474" spans="1:16" ht="12.75" customHeight="1" x14ac:dyDescent="0.2">
      <c r="G474" s="163"/>
      <c r="H474" s="164"/>
    </row>
    <row r="475" spans="1:16" ht="38.25" x14ac:dyDescent="0.2">
      <c r="G475" s="180" t="s">
        <v>851</v>
      </c>
      <c r="H475" s="91" t="s">
        <v>850</v>
      </c>
      <c r="I475" s="141" t="s">
        <v>856</v>
      </c>
    </row>
    <row r="476" spans="1:16" ht="395.25" x14ac:dyDescent="0.2">
      <c r="A476" s="162" t="s">
        <v>803</v>
      </c>
      <c r="B476" s="163"/>
      <c r="C476" s="163"/>
      <c r="D476" s="163"/>
      <c r="E476" s="163"/>
      <c r="F476" s="163"/>
      <c r="G476" s="181"/>
      <c r="H476" s="127">
        <f>SUM(F478*G476)</f>
        <v>0</v>
      </c>
      <c r="I476" s="19">
        <v>20</v>
      </c>
    </row>
    <row r="477" spans="1:16" ht="25.5" x14ac:dyDescent="0.2">
      <c r="A477" s="84" t="s">
        <v>651</v>
      </c>
      <c r="B477" s="66" t="s">
        <v>652</v>
      </c>
      <c r="C477" s="11" t="s">
        <v>653</v>
      </c>
      <c r="D477" s="11" t="s">
        <v>697</v>
      </c>
      <c r="E477" s="67" t="s">
        <v>654</v>
      </c>
      <c r="F477" s="78" t="s">
        <v>726</v>
      </c>
      <c r="G477" s="181"/>
      <c r="H477" s="127">
        <f>SUM(F479*G477)</f>
        <v>0</v>
      </c>
      <c r="I477" s="19">
        <v>22</v>
      </c>
      <c r="O477" s="7">
        <f>SUM(G476:G477)</f>
        <v>0</v>
      </c>
      <c r="P477" s="97">
        <f>SUM(H476:H477)</f>
        <v>0</v>
      </c>
    </row>
    <row r="478" spans="1:16" ht="38.25" x14ac:dyDescent="0.2">
      <c r="A478" s="27">
        <v>6721006</v>
      </c>
      <c r="B478" s="85" t="s">
        <v>804</v>
      </c>
      <c r="C478" s="18" t="s">
        <v>663</v>
      </c>
      <c r="D478" s="18" t="s">
        <v>805</v>
      </c>
      <c r="E478" s="11" t="s">
        <v>664</v>
      </c>
      <c r="F478" s="19">
        <v>63.05</v>
      </c>
    </row>
    <row r="479" spans="1:16" s="142" customFormat="1" ht="21" customHeight="1" x14ac:dyDescent="0.35">
      <c r="A479" s="27">
        <v>6721006</v>
      </c>
      <c r="B479" s="85" t="s">
        <v>804</v>
      </c>
      <c r="C479" s="18" t="s">
        <v>663</v>
      </c>
      <c r="D479" s="25" t="s">
        <v>865</v>
      </c>
      <c r="E479" s="11" t="s">
        <v>664</v>
      </c>
      <c r="F479" s="19">
        <v>91.15</v>
      </c>
      <c r="G479" s="160"/>
      <c r="H479" s="161"/>
      <c r="J479" s="143"/>
    </row>
    <row r="480" spans="1:16" ht="38.25" x14ac:dyDescent="0.2">
      <c r="G480" s="180" t="s">
        <v>851</v>
      </c>
      <c r="H480" s="91" t="s">
        <v>850</v>
      </c>
      <c r="I480" s="141" t="s">
        <v>857</v>
      </c>
    </row>
    <row r="481" spans="1:9" ht="384.75" x14ac:dyDescent="0.2">
      <c r="A481" s="159" t="s">
        <v>859</v>
      </c>
      <c r="B481" s="160"/>
      <c r="C481" s="160"/>
      <c r="D481" s="160"/>
      <c r="E481" s="160"/>
      <c r="F481" s="160"/>
      <c r="G481" s="157"/>
      <c r="H481" s="158"/>
    </row>
    <row r="482" spans="1:9" ht="25.5" x14ac:dyDescent="0.2">
      <c r="A482" s="65" t="s">
        <v>651</v>
      </c>
      <c r="B482" s="66" t="s">
        <v>652</v>
      </c>
      <c r="C482" s="11" t="s">
        <v>653</v>
      </c>
      <c r="D482" s="11" t="s">
        <v>697</v>
      </c>
      <c r="E482" s="67" t="s">
        <v>654</v>
      </c>
      <c r="F482" s="78" t="s">
        <v>726</v>
      </c>
      <c r="G482" s="181"/>
      <c r="H482" s="127">
        <f>SUM(F484*G482)</f>
        <v>0</v>
      </c>
      <c r="I482" s="19">
        <v>8.1</v>
      </c>
    </row>
    <row r="483" spans="1:9" x14ac:dyDescent="0.2">
      <c r="A483" s="156" t="s">
        <v>806</v>
      </c>
      <c r="B483" s="157"/>
      <c r="C483" s="157"/>
      <c r="D483" s="157"/>
      <c r="E483" s="157"/>
      <c r="F483" s="157"/>
      <c r="G483" s="181"/>
      <c r="H483" s="127">
        <f>SUM(F485*G483)</f>
        <v>0</v>
      </c>
      <c r="I483" s="19">
        <v>12.1</v>
      </c>
    </row>
    <row r="484" spans="1:9" ht="12.75" customHeight="1" x14ac:dyDescent="0.2">
      <c r="A484" s="22">
        <v>48001</v>
      </c>
      <c r="B484" s="14" t="s">
        <v>807</v>
      </c>
      <c r="C484" s="18" t="s">
        <v>659</v>
      </c>
      <c r="D484" s="18" t="s">
        <v>808</v>
      </c>
      <c r="E484" s="11" t="s">
        <v>809</v>
      </c>
      <c r="F484" s="19">
        <v>68.62</v>
      </c>
      <c r="G484" s="65"/>
      <c r="H484" s="132"/>
    </row>
    <row r="485" spans="1:9" ht="25.5" x14ac:dyDescent="0.2">
      <c r="A485" s="22">
        <v>48008</v>
      </c>
      <c r="B485" s="14" t="s">
        <v>810</v>
      </c>
      <c r="C485" s="18" t="s">
        <v>659</v>
      </c>
      <c r="D485" s="18" t="s">
        <v>808</v>
      </c>
      <c r="E485" s="11" t="s">
        <v>811</v>
      </c>
      <c r="F485" s="19">
        <v>102.55</v>
      </c>
      <c r="G485" s="181"/>
      <c r="H485" s="127">
        <f>SUM(F487*G485)</f>
        <v>0</v>
      </c>
      <c r="I485" s="19">
        <v>14</v>
      </c>
    </row>
    <row r="486" spans="1:9" ht="12.75" customHeight="1" x14ac:dyDescent="0.2">
      <c r="A486" s="132" t="s">
        <v>812</v>
      </c>
      <c r="B486" s="132"/>
      <c r="C486" s="132"/>
      <c r="D486" s="132"/>
      <c r="E486" s="132"/>
      <c r="F486" s="132"/>
      <c r="G486" s="65"/>
      <c r="H486" s="132"/>
    </row>
    <row r="487" spans="1:9" ht="25.5" x14ac:dyDescent="0.2">
      <c r="A487" s="22">
        <v>48004</v>
      </c>
      <c r="B487" s="14" t="s">
        <v>813</v>
      </c>
      <c r="C487" s="18" t="s">
        <v>663</v>
      </c>
      <c r="D487" s="18" t="s">
        <v>814</v>
      </c>
      <c r="E487" s="11" t="s">
        <v>815</v>
      </c>
      <c r="F487" s="19">
        <v>62.35</v>
      </c>
      <c r="G487" s="181"/>
      <c r="H487" s="127">
        <f>SUM(F489*G487)</f>
        <v>0</v>
      </c>
      <c r="I487" s="19">
        <v>9.2799999999999994</v>
      </c>
    </row>
    <row r="488" spans="1:9" ht="25.5" x14ac:dyDescent="0.2">
      <c r="A488" s="132" t="s">
        <v>816</v>
      </c>
      <c r="B488" s="132"/>
      <c r="C488" s="132"/>
      <c r="D488" s="132"/>
      <c r="E488" s="132"/>
      <c r="F488" s="132"/>
      <c r="G488" s="181"/>
      <c r="H488" s="127">
        <f>SUM(F490*G488)</f>
        <v>0</v>
      </c>
      <c r="I488" s="19">
        <v>4.75</v>
      </c>
    </row>
    <row r="489" spans="1:9" ht="25.5" x14ac:dyDescent="0.2">
      <c r="A489" s="22">
        <v>48007</v>
      </c>
      <c r="B489" s="14" t="s">
        <v>817</v>
      </c>
      <c r="C489" s="18" t="s">
        <v>659</v>
      </c>
      <c r="D489" s="18" t="s">
        <v>818</v>
      </c>
      <c r="E489" s="11" t="s">
        <v>819</v>
      </c>
      <c r="F489" s="19">
        <v>87.86</v>
      </c>
      <c r="G489" s="181"/>
      <c r="H489" s="127">
        <f>SUM(F491*G489)</f>
        <v>0</v>
      </c>
      <c r="I489" s="19">
        <v>10.199999999999999</v>
      </c>
    </row>
    <row r="490" spans="1:9" ht="25.5" x14ac:dyDescent="0.2">
      <c r="A490" s="14" t="s">
        <v>820</v>
      </c>
      <c r="B490" s="14" t="s">
        <v>821</v>
      </c>
      <c r="C490" s="18" t="s">
        <v>822</v>
      </c>
      <c r="D490" s="18" t="s">
        <v>823</v>
      </c>
      <c r="E490" s="11" t="s">
        <v>819</v>
      </c>
      <c r="F490" s="19">
        <v>84.06</v>
      </c>
      <c r="G490" s="65"/>
      <c r="H490" s="132"/>
    </row>
    <row r="491" spans="1:9" ht="25.5" x14ac:dyDescent="0.2">
      <c r="A491" s="14" t="s">
        <v>824</v>
      </c>
      <c r="B491" s="14" t="s">
        <v>825</v>
      </c>
      <c r="C491" s="18" t="s">
        <v>663</v>
      </c>
      <c r="D491" s="18" t="s">
        <v>823</v>
      </c>
      <c r="E491" s="11" t="s">
        <v>826</v>
      </c>
      <c r="F491" s="19">
        <v>41.15</v>
      </c>
      <c r="G491" s="181"/>
      <c r="H491" s="127">
        <f>SUM(F493*G491)</f>
        <v>0</v>
      </c>
      <c r="I491" s="19">
        <v>2.5</v>
      </c>
    </row>
    <row r="492" spans="1:9" x14ac:dyDescent="0.2">
      <c r="A492" s="132" t="s">
        <v>827</v>
      </c>
      <c r="B492" s="132"/>
      <c r="C492" s="132"/>
      <c r="D492" s="132"/>
      <c r="E492" s="132"/>
      <c r="F492" s="132"/>
      <c r="G492" s="181"/>
      <c r="H492" s="127">
        <f>SUM(F494*G492)</f>
        <v>0</v>
      </c>
      <c r="I492" s="19">
        <v>8</v>
      </c>
    </row>
    <row r="493" spans="1:9" ht="25.5" x14ac:dyDescent="0.2">
      <c r="A493" s="14" t="s">
        <v>828</v>
      </c>
      <c r="B493" s="14" t="s">
        <v>829</v>
      </c>
      <c r="C493" s="18" t="s">
        <v>663</v>
      </c>
      <c r="D493" s="18" t="s">
        <v>830</v>
      </c>
      <c r="E493" s="11" t="s">
        <v>815</v>
      </c>
      <c r="F493" s="19">
        <v>11.65</v>
      </c>
      <c r="G493" s="181"/>
      <c r="H493" s="127">
        <f>SUM(F495*G493)</f>
        <v>0</v>
      </c>
      <c r="I493" s="19">
        <v>3.7</v>
      </c>
    </row>
    <row r="494" spans="1:9" ht="25.5" x14ac:dyDescent="0.2">
      <c r="A494" s="14" t="s">
        <v>831</v>
      </c>
      <c r="B494" s="14" t="s">
        <v>832</v>
      </c>
      <c r="C494" s="18" t="s">
        <v>659</v>
      </c>
      <c r="D494" s="18" t="s">
        <v>830</v>
      </c>
      <c r="E494" s="11" t="s">
        <v>811</v>
      </c>
      <c r="F494" s="19">
        <v>74.95</v>
      </c>
      <c r="G494" s="65"/>
      <c r="H494" s="132"/>
    </row>
    <row r="495" spans="1:9" ht="25.5" x14ac:dyDescent="0.2">
      <c r="A495" s="14" t="s">
        <v>833</v>
      </c>
      <c r="B495" s="14" t="s">
        <v>834</v>
      </c>
      <c r="C495" s="18" t="s">
        <v>659</v>
      </c>
      <c r="D495" s="18" t="s">
        <v>830</v>
      </c>
      <c r="E495" s="11" t="s">
        <v>835</v>
      </c>
      <c r="F495" s="19">
        <v>34.18</v>
      </c>
      <c r="G495" s="181"/>
      <c r="H495" s="127">
        <f>SUM(F497*G495)</f>
        <v>0</v>
      </c>
      <c r="I495" s="19">
        <v>2.7</v>
      </c>
    </row>
    <row r="496" spans="1:9" x14ac:dyDescent="0.2">
      <c r="A496" s="132" t="s">
        <v>836</v>
      </c>
      <c r="B496" s="132"/>
      <c r="C496" s="132"/>
      <c r="D496" s="132"/>
      <c r="E496" s="132"/>
      <c r="F496" s="132"/>
      <c r="G496" s="181"/>
      <c r="H496" s="127">
        <f>SUM(F498*G496)</f>
        <v>0</v>
      </c>
      <c r="I496" s="19">
        <v>3.5</v>
      </c>
    </row>
    <row r="497" spans="1:16" ht="25.5" x14ac:dyDescent="0.2">
      <c r="A497" s="14" t="s">
        <v>837</v>
      </c>
      <c r="B497" s="14" t="s">
        <v>838</v>
      </c>
      <c r="C497" s="18" t="s">
        <v>659</v>
      </c>
      <c r="D497" s="18" t="s">
        <v>839</v>
      </c>
      <c r="E497" s="11" t="s">
        <v>811</v>
      </c>
      <c r="F497" s="19">
        <v>24.05</v>
      </c>
      <c r="G497" s="181"/>
      <c r="H497" s="127">
        <f>SUM(F499*G497)</f>
        <v>0</v>
      </c>
      <c r="I497" s="19">
        <v>3.5</v>
      </c>
    </row>
    <row r="498" spans="1:16" ht="12.75" customHeight="1" x14ac:dyDescent="0.2">
      <c r="A498" s="14" t="s">
        <v>840</v>
      </c>
      <c r="B498" s="14" t="s">
        <v>841</v>
      </c>
      <c r="C498" s="18" t="s">
        <v>659</v>
      </c>
      <c r="D498" s="18" t="s">
        <v>839</v>
      </c>
      <c r="E498" s="11" t="s">
        <v>811</v>
      </c>
      <c r="F498" s="19">
        <v>32.409999999999997</v>
      </c>
      <c r="G498" s="65"/>
      <c r="H498" s="132"/>
    </row>
    <row r="499" spans="1:16" ht="25.5" x14ac:dyDescent="0.2">
      <c r="A499" s="14" t="s">
        <v>842</v>
      </c>
      <c r="B499" s="14" t="s">
        <v>843</v>
      </c>
      <c r="C499" s="18" t="s">
        <v>659</v>
      </c>
      <c r="D499" s="18" t="s">
        <v>839</v>
      </c>
      <c r="E499" s="11" t="s">
        <v>811</v>
      </c>
      <c r="F499" s="19">
        <v>32.409999999999997</v>
      </c>
      <c r="G499" s="181"/>
      <c r="H499" s="127">
        <f>SUM(F501*G499)</f>
        <v>0</v>
      </c>
      <c r="I499" s="19">
        <v>6.7</v>
      </c>
    </row>
    <row r="500" spans="1:16" x14ac:dyDescent="0.2">
      <c r="A500" s="132" t="s">
        <v>844</v>
      </c>
      <c r="B500" s="132"/>
      <c r="C500" s="132"/>
      <c r="D500" s="132"/>
      <c r="E500" s="132"/>
      <c r="F500" s="132"/>
      <c r="G500" s="181"/>
      <c r="H500" s="127">
        <f>SUM(F502*G500)</f>
        <v>0</v>
      </c>
      <c r="I500" s="19">
        <v>7.9</v>
      </c>
    </row>
    <row r="501" spans="1:16" ht="25.5" x14ac:dyDescent="0.2">
      <c r="A501" s="22">
        <v>48009</v>
      </c>
      <c r="B501" s="14" t="s">
        <v>845</v>
      </c>
      <c r="C501" s="18" t="s">
        <v>659</v>
      </c>
      <c r="D501" s="18" t="s">
        <v>846</v>
      </c>
      <c r="E501" s="11" t="s">
        <v>811</v>
      </c>
      <c r="F501" s="19">
        <v>56.08</v>
      </c>
      <c r="G501" s="181"/>
      <c r="H501" s="127">
        <f>SUM(F503*G501)</f>
        <v>0</v>
      </c>
      <c r="I501" s="19">
        <v>7.9</v>
      </c>
      <c r="O501" s="7">
        <f>SUM(G482:G501)</f>
        <v>0</v>
      </c>
      <c r="P501" s="97">
        <f>SUM(H482:H501)</f>
        <v>0</v>
      </c>
    </row>
    <row r="502" spans="1:16" ht="25.5" x14ac:dyDescent="0.2">
      <c r="A502" s="22">
        <v>48010</v>
      </c>
      <c r="B502" s="14" t="s">
        <v>847</v>
      </c>
      <c r="C502" s="18" t="s">
        <v>659</v>
      </c>
      <c r="D502" s="18" t="s">
        <v>846</v>
      </c>
      <c r="E502" s="11" t="s">
        <v>811</v>
      </c>
      <c r="F502" s="19">
        <v>66.72</v>
      </c>
    </row>
    <row r="503" spans="1:16" ht="25.5" x14ac:dyDescent="0.2">
      <c r="A503" s="22">
        <v>48011</v>
      </c>
      <c r="B503" s="14" t="s">
        <v>848</v>
      </c>
      <c r="C503" s="18" t="s">
        <v>659</v>
      </c>
      <c r="D503" s="18" t="s">
        <v>846</v>
      </c>
      <c r="E503" s="11" t="s">
        <v>811</v>
      </c>
      <c r="F503" s="19">
        <v>66.72</v>
      </c>
      <c r="G503" s="91" t="s">
        <v>870</v>
      </c>
      <c r="H503" s="192" t="s">
        <v>871</v>
      </c>
      <c r="I503" s="192"/>
      <c r="P503" s="136">
        <f>SUM(P9:P501)</f>
        <v>0</v>
      </c>
    </row>
    <row r="504" spans="1:16" x14ac:dyDescent="0.2">
      <c r="G504" s="194">
        <f>SUM(O34:O501)</f>
        <v>0</v>
      </c>
      <c r="H504" s="101"/>
      <c r="I504" s="193">
        <f>SUM(P33:P502)</f>
        <v>0</v>
      </c>
    </row>
  </sheetData>
  <mergeCells count="4">
    <mergeCell ref="A145:A146"/>
    <mergeCell ref="B335:C335"/>
    <mergeCell ref="A94:D94"/>
    <mergeCell ref="C468:C470"/>
  </mergeCells>
  <pageMargins left="0.17013900000000001" right="9.7219999999999997E-3" top="0.16666700000000001" bottom="8.9582999999999996E-2" header="0.25" footer="0.2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SARL CEP</dc:creator>
  <cp:lastModifiedBy>VALIENTE-FERNANDEZ Anne-Lise (External)</cp:lastModifiedBy>
  <cp:lastPrinted>2025-03-18T08:13:33Z</cp:lastPrinted>
  <dcterms:created xsi:type="dcterms:W3CDTF">2025-03-17T09:18:14Z</dcterms:created>
  <dcterms:modified xsi:type="dcterms:W3CDTF">2025-03-18T10:23:38Z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451385-c652-48a7-8387-a00ac14f9556_Enabled">
    <vt:lpwstr>true</vt:lpwstr>
  </property>
  <property fmtid="{D5CDD505-2E9C-101B-9397-08002B2CF9AE}" pid="3" name="MSIP_Label_2e451385-c652-48a7-8387-a00ac14f9556_SetDate">
    <vt:lpwstr>2025-03-17T09:19:05Z</vt:lpwstr>
  </property>
  <property fmtid="{D5CDD505-2E9C-101B-9397-08002B2CF9AE}" pid="4" name="MSIP_Label_2e451385-c652-48a7-8387-a00ac14f9556_Method">
    <vt:lpwstr>Privileged</vt:lpwstr>
  </property>
  <property fmtid="{D5CDD505-2E9C-101B-9397-08002B2CF9AE}" pid="5" name="MSIP_Label_2e451385-c652-48a7-8387-a00ac14f9556_Name">
    <vt:lpwstr>OPI0 – unmarked</vt:lpwstr>
  </property>
  <property fmtid="{D5CDD505-2E9C-101B-9397-08002B2CF9AE}" pid="6" name="MSIP_Label_2e451385-c652-48a7-8387-a00ac14f9556_SiteId">
    <vt:lpwstr>e36a4f3b-b339-4c34-b999-553e5a183eca</vt:lpwstr>
  </property>
  <property fmtid="{D5CDD505-2E9C-101B-9397-08002B2CF9AE}" pid="7" name="MSIP_Label_2e451385-c652-48a7-8387-a00ac14f9556_ActionId">
    <vt:lpwstr>a25a36dc-5147-47e6-ab7a-bb3ed568c0ab</vt:lpwstr>
  </property>
  <property fmtid="{D5CDD505-2E9C-101B-9397-08002B2CF9AE}" pid="8" name="MSIP_Label_2e451385-c652-48a7-8387-a00ac14f9556_ContentBits">
    <vt:lpwstr>0</vt:lpwstr>
  </property>
</Properties>
</file>